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msciacca\Desktop\"/>
    </mc:Choice>
  </mc:AlternateContent>
  <xr:revisionPtr revIDLastSave="0" documentId="8_{49919FBD-8C70-490D-AA84-7C7FAA196606}" xr6:coauthVersionLast="36" xr6:coauthVersionMax="36" xr10:uidLastSave="{00000000-0000-0000-0000-000000000000}"/>
  <bookViews>
    <workbookView xWindow="120" yWindow="132" windowWidth="21336" windowHeight="12120" tabRatio="740" xr2:uid="{00000000-000D-0000-FFFF-FFFF00000000}"/>
  </bookViews>
  <sheets>
    <sheet name="CCFC" sheetId="70" r:id="rId1"/>
  </sheets>
  <definedNames>
    <definedName name="_xlnm.Print_Area" localSheetId="0">CCFC!$A$1:$AI$105</definedName>
  </definedNames>
  <calcPr calcId="191029"/>
</workbook>
</file>

<file path=xl/calcChain.xml><?xml version="1.0" encoding="utf-8"?>
<calcChain xmlns="http://schemas.openxmlformats.org/spreadsheetml/2006/main">
  <c r="AD33" i="70" l="1"/>
  <c r="Z34" i="70"/>
  <c r="J33" i="70"/>
  <c r="J34" i="70"/>
  <c r="AF40" i="70" l="1"/>
  <c r="D41" i="70" s="1"/>
  <c r="D33" i="70"/>
  <c r="S55" i="70"/>
  <c r="F55" i="70"/>
  <c r="T34" i="70"/>
  <c r="D34" i="70"/>
  <c r="AE16" i="70"/>
  <c r="AE21" i="70"/>
  <c r="N33" i="70" s="1"/>
  <c r="N34" i="70" s="1"/>
  <c r="AE23" i="70"/>
  <c r="AD34" i="70" l="1"/>
  <c r="AF29" i="70"/>
  <c r="AF30" i="70" s="1"/>
</calcChain>
</file>

<file path=xl/sharedStrings.xml><?xml version="1.0" encoding="utf-8"?>
<sst xmlns="http://schemas.openxmlformats.org/spreadsheetml/2006/main" count="132" uniqueCount="109">
  <si>
    <t>Integrated Disbursement &amp; Information System (IDIS), leaving a IDIS balance of zero (0).</t>
  </si>
  <si>
    <t>(Please check a. or b.)</t>
  </si>
  <si>
    <t xml:space="preserve">All audit reports or financial statements (as per P.G. 3.8.) have been submitted to the </t>
  </si>
  <si>
    <t xml:space="preserve">Agency covering each fiscal year in which Program funds were on hand;    </t>
  </si>
  <si>
    <t>or,</t>
  </si>
  <si>
    <t xml:space="preserve">All required audit reports or financial statements have been submitted except that covering </t>
  </si>
  <si>
    <t>the current fiscal year.  Said current-year document will be submitted as soon as it is made</t>
  </si>
  <si>
    <t xml:space="preserve"> )</t>
  </si>
  <si>
    <t>If the figure entered at line A.3 of this Certification of Completion and Final Cost is greater than zero</t>
  </si>
  <si>
    <t>(0), a check in the amount there shown, made out to the North Carolina Housing Finance Agency,</t>
  </si>
  <si>
    <t>accompanies this document.</t>
  </si>
  <si>
    <t>All dwelling units rehabilitated with program funds have a post rehabilitation value of less than 95</t>
  </si>
  <si>
    <t xml:space="preserve">percent of the median purchase price for the type of single-family housing for the jurisdiction as  </t>
  </si>
  <si>
    <t>determined by HUD.</t>
  </si>
  <si>
    <t>I certify that the information contained</t>
  </si>
  <si>
    <t>in this report is complete and accurate.</t>
  </si>
  <si>
    <t>Authorized signature</t>
  </si>
  <si>
    <t>Page 2 of 2</t>
  </si>
  <si>
    <t>contain no imminent threats to the occupants of the unit or the structural integrity of the unit.</t>
  </si>
  <si>
    <t>Page 1 of 2</t>
  </si>
  <si>
    <t>Rehabilitation soft costs . . . . . . . . . . . . . . . . . . . . . . . . . . . . . . . . . . . . . . . . . . . . . . . . . . . . . . . . . . . . . . . . . . . . . . . .</t>
  </si>
  <si>
    <t>Rehabilitation hard costs . . . . . . . . . . . . . . . . . . . . . . . . . . . . . . . . . . . . . . . . . . . . . . . . . . . . . . . . . . . . . . . . . . . . . . . . .</t>
  </si>
  <si>
    <t>NORTH CAROLINA HOUSING FINANCE AGENCY</t>
  </si>
  <si>
    <t>1.</t>
  </si>
  <si>
    <t>2.</t>
  </si>
  <si>
    <t>3.</t>
  </si>
  <si>
    <t>4.</t>
  </si>
  <si>
    <t>5.</t>
  </si>
  <si>
    <t>Date</t>
  </si>
  <si>
    <t>C.</t>
  </si>
  <si>
    <t>6.</t>
  </si>
  <si>
    <t>7.</t>
  </si>
  <si>
    <t>8.</t>
  </si>
  <si>
    <t>Total</t>
  </si>
  <si>
    <t>CDBG</t>
  </si>
  <si>
    <t>B.</t>
  </si>
  <si>
    <t>Local govt.</t>
  </si>
  <si>
    <t>CERTIFICATION OF COMPLETION AND FINAL COST</t>
  </si>
  <si>
    <t>(Please Type or Print Legibly in Ink AND Please round to the nearest dollar)</t>
  </si>
  <si>
    <t>Date of Report:</t>
  </si>
  <si>
    <t>Program Completion Date:</t>
  </si>
  <si>
    <t>Report Prepared by:</t>
  </si>
  <si>
    <t>Phone Number:</t>
  </si>
  <si>
    <t>A.</t>
  </si>
  <si>
    <t>ACCOUNT BALANCES</t>
  </si>
  <si>
    <t>Receipts:</t>
  </si>
  <si>
    <t>a.</t>
  </si>
  <si>
    <t>b.</t>
  </si>
  <si>
    <t>c.</t>
  </si>
  <si>
    <t>Sum of other Program income (recapture/loan defaults, etc.). . . . . . . . . . . . . . . . . . . . . . . . . . . . . . . . . . . . . . . . . . . . . . . . . . . . . . . . . . . . . . . . . . . . . . . . .</t>
  </si>
  <si>
    <t>(+). . . . . . . . . . . . . . . . . . . . . . . . . . . . . . . . . . . . . . . . . . . . . . . . . . . . . . . . . . . . . . . . . . . . . . . . ..</t>
  </si>
  <si>
    <t>d.</t>
  </si>
  <si>
    <t>(=). . . . . . . . . . . . . . . . . . . . . . . . . . . . . . . . . . . . . . . . . . . . . . . . . . . . . . . . . . . . . . . . . . . . . . . . .</t>
  </si>
  <si>
    <t>CUMULATIVE PRODUCTION</t>
  </si>
  <si>
    <t>Owner Cont.</t>
  </si>
  <si>
    <t>For NC Housing Finance Agency Use Only</t>
  </si>
  <si>
    <t>Dwelling units rehabilitated:</t>
  </si>
  <si>
    <t>Other Leveraged Funds Disbursed</t>
  </si>
  <si>
    <t>Hard</t>
  </si>
  <si>
    <t>Soft</t>
  </si>
  <si>
    <t xml:space="preserve"> County Served</t>
  </si>
  <si>
    <t xml:space="preserve"> Number of Completed Units </t>
  </si>
  <si>
    <t xml:space="preserve"> Total</t>
  </si>
  <si>
    <t xml:space="preserve"> Average</t>
  </si>
  <si>
    <t>USDA HPG</t>
  </si>
  <si>
    <t>USDA 504</t>
  </si>
  <si>
    <t>W.A.P</t>
  </si>
  <si>
    <t>HOME</t>
  </si>
  <si>
    <t>Other Leveraged Funds Disbursed for Hard Costs</t>
  </si>
  <si>
    <t>Date Received?</t>
  </si>
  <si>
    <t>CCFC signed?</t>
  </si>
  <si>
    <t>Date checked by Case Manager</t>
  </si>
  <si>
    <t>(Please Type or Print Legibly in Ink)</t>
  </si>
  <si>
    <t>CERTIFICATIONS</t>
  </si>
  <si>
    <t>(Please check the box beside each applicable statement.)</t>
  </si>
  <si>
    <t>All Program-funded rehabilitation work was inspected, as required, by State building code</t>
  </si>
  <si>
    <t>enforcement officers.</t>
  </si>
  <si>
    <t xml:space="preserve">All required security documents have been properly executed, recorded and submitted to the </t>
  </si>
  <si>
    <t xml:space="preserve">Agency pursuant to the Program regulations. </t>
  </si>
  <si>
    <t>letter from the Agency) have been resolved.</t>
  </si>
  <si>
    <r>
      <t xml:space="preserve">Total other funds leveraged for Hard Costs </t>
    </r>
    <r>
      <rPr>
        <b/>
        <i/>
        <sz val="10"/>
        <rFont val="Arial"/>
        <family val="2"/>
      </rPr>
      <t>(only Hard Costs)</t>
    </r>
    <r>
      <rPr>
        <b/>
        <sz val="10"/>
        <rFont val="Arial"/>
        <family val="2"/>
      </rPr>
      <t>, by source:</t>
    </r>
  </si>
  <si>
    <t>Unit Completion Reports have been submitted for all activity accounts that were set-up in the HUD</t>
  </si>
  <si>
    <t xml:space="preserve">available to the Member.   (Estimated date: </t>
  </si>
  <si>
    <t>As chief operating officer of the Member</t>
  </si>
  <si>
    <t>Member Organization:</t>
  </si>
  <si>
    <t>Member:</t>
  </si>
  <si>
    <t>Funding Agreement #:</t>
  </si>
  <si>
    <r>
      <t xml:space="preserve">Total of disbursements </t>
    </r>
    <r>
      <rPr>
        <i/>
        <sz val="8"/>
        <rFont val="Arial"/>
        <family val="2"/>
      </rPr>
      <t>(a. plus b. plus c.)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. . . . . . . . . . . . . . . . . . . . . . . . . . . . . . . . . . . . . . . . . . . . . . . . . . . . . . . . . . . . . . . . . . . . . . . . ..</t>
    </r>
  </si>
  <si>
    <r>
      <t xml:space="preserve">Total receipts </t>
    </r>
    <r>
      <rPr>
        <sz val="8"/>
        <rFont val="Arial"/>
        <family val="2"/>
      </rPr>
      <t>(</t>
    </r>
    <r>
      <rPr>
        <i/>
        <sz val="8"/>
        <rFont val="Arial"/>
        <family val="2"/>
      </rPr>
      <t>b. plus c.)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. . . . . . . . . . . . . . . . . . . . . . . . . . . . . . . . . . . . . . . . . . . . . . . . . . . . . . . . . . . . . . . . . . . . . . . . ..</t>
    </r>
  </si>
  <si>
    <t xml:space="preserve">ESSENTIAL SINGLE-FAMILY REHABILITATION LOAN POOL PROGRAM </t>
  </si>
  <si>
    <t>Amount of total ESFRLP Program funding allocation. . . . . . . . . . . . . . . . . . . . . . . . . . . . . . . . . . . . . . . . . . . . . . . . . . . . . . . . . . . . . . . . . . . . . . . . .</t>
  </si>
  <si>
    <t>Sum of HOME-funded ESFRLP Program monies drawn from IDIS. . . . . . . . . . . . . . . . . . . . . . . . . . . . . . . . . . . . . . . . . . . . . . . . . . . . . . . . . . . . . . . . . . . . . . . . .</t>
  </si>
  <si>
    <t>ESFRLP Funds Disbursed</t>
  </si>
  <si>
    <t xml:space="preserve"> Total Funds (ESFRLP + Other Leveraged)</t>
  </si>
  <si>
    <t xml:space="preserve"> Avg. Funds (ESFRLP + Other Leveraged)</t>
  </si>
  <si>
    <t>All dwelling units rehabilitated under the direction of the Member with ESFRLP assistance now</t>
  </si>
  <si>
    <t>All Agency concerns stemming from its monitoring of the Member's ESFRLP Project (as stated in a</t>
  </si>
  <si>
    <t>Disbursements by Member of HOME-funded ESFRLP Program monies:</t>
  </si>
  <si>
    <t>Monitoring Status?</t>
  </si>
  <si>
    <t>Human Interest Story Rec'd?</t>
  </si>
  <si>
    <t>Okay to Closeout</t>
  </si>
  <si>
    <t>Assigned Case Manager</t>
  </si>
  <si>
    <t xml:space="preserve">meet HUD's Housing Quality Standards and the Agency ESFRLP Rehabilitation Criteria and </t>
  </si>
  <si>
    <r>
      <t xml:space="preserve">Balance of ESFRLP funds in local ESFRLP Account </t>
    </r>
    <r>
      <rPr>
        <b/>
        <sz val="8"/>
        <rFont val="Arial"/>
        <family val="2"/>
      </rPr>
      <t>(1.d. minus 2.c.)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(Return to NCHFA)</t>
    </r>
    <r>
      <rPr>
        <b/>
        <sz val="10"/>
        <rFont val="Arial"/>
        <family val="2"/>
      </rPr>
      <t>. . . . . . . . . . . . . . . . . . . . . . .</t>
    </r>
  </si>
  <si>
    <t>NCHFA  3/3/20  (ESFRLP)</t>
  </si>
  <si>
    <r>
      <t xml:space="preserve">Total program disbursements are greater than $200,000, Section 3 report </t>
    </r>
    <r>
      <rPr>
        <b/>
        <sz val="10"/>
        <rFont val="Arial"/>
        <family val="2"/>
      </rPr>
      <t>is</t>
    </r>
    <r>
      <rPr>
        <sz val="10"/>
        <rFont val="Arial"/>
        <family val="2"/>
      </rPr>
      <t xml:space="preserve"> required.</t>
    </r>
  </si>
  <si>
    <r>
      <t xml:space="preserve">Total program disbursements are less than $200,000, Section 3 report is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required.</t>
    </r>
  </si>
  <si>
    <t>(Include report with CCFC)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</si>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</sst>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mmmm\ d\,\ yyyy"/>
    <numFmt numFmtId="166" formatCode="mm/dd/yy"/>
    <numFmt numFmtId="167" formatCode="[&lt;=9999999]###\-####;\(###\)\ ###\-####"/>
  </numFmts>
  <fonts count="20" x14ac:knownFonts="1">
    <font>
      <sz val="10"/>
      <name val="Arial"/>
    </font>
    <font>
      <b/>
      <sz val="10"/>
      <name val="Tms Rmn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sz val="9"/>
      <name val="Tms Rmn"/>
    </font>
    <font>
      <u/>
      <sz val="10"/>
      <color indexed="12"/>
      <name val="Arial"/>
      <family val="2"/>
    </font>
    <font>
      <sz val="10"/>
      <name val="Tms Rmn"/>
    </font>
    <font>
      <b/>
      <sz val="14"/>
      <name val="Tms Rmn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sz val="7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23"/>
      </left>
      <right/>
      <top style="hair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23"/>
      </bottom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23"/>
      </top>
      <bottom style="thin">
        <color indexed="64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 style="thin">
        <color indexed="8"/>
      </right>
      <top style="hair">
        <color indexed="23"/>
      </top>
      <bottom style="thin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</cellStyleXfs>
  <cellXfs count="164">
    <xf numFmtId="0" fontId="0" fillId="0" borderId="0" xfId="0"/>
    <xf numFmtId="0" fontId="4" fillId="0" borderId="0" xfId="0" applyFont="1" applyBorder="1" applyProtection="1"/>
    <xf numFmtId="0" fontId="4" fillId="0" borderId="0" xfId="0" applyFont="1" applyProtection="1"/>
    <xf numFmtId="0" fontId="0" fillId="0" borderId="0" xfId="0" applyProtection="1"/>
    <xf numFmtId="0" fontId="0" fillId="0" borderId="0" xfId="0" applyFill="1" applyBorder="1" applyAlignment="1" applyProtection="1"/>
    <xf numFmtId="0" fontId="4" fillId="0" borderId="0" xfId="0" applyFont="1" applyFill="1" applyBorder="1" applyAlignment="1" applyProtection="1"/>
    <xf numFmtId="0" fontId="14" fillId="0" borderId="0" xfId="2" applyBorder="1" applyAlignment="1" applyProtection="1"/>
    <xf numFmtId="0" fontId="12" fillId="0" borderId="0" xfId="2" applyFont="1" applyBorder="1" applyAlignment="1" applyProtection="1"/>
    <xf numFmtId="0" fontId="14" fillId="0" borderId="0" xfId="3" applyAlignment="1" applyProtection="1"/>
    <xf numFmtId="0" fontId="1" fillId="0" borderId="0" xfId="3" applyFont="1" applyAlignment="1" applyProtection="1"/>
    <xf numFmtId="0" fontId="14" fillId="0" borderId="0" xfId="3" applyProtection="1"/>
    <xf numFmtId="0" fontId="15" fillId="0" borderId="0" xfId="3" applyFont="1" applyAlignment="1" applyProtection="1"/>
    <xf numFmtId="0" fontId="4" fillId="0" borderId="0" xfId="2" applyFont="1" applyAlignment="1" applyProtection="1">
      <alignment horizontal="centerContinuous"/>
    </xf>
    <xf numFmtId="0" fontId="6" fillId="0" borderId="0" xfId="2" applyFont="1" applyAlignment="1" applyProtection="1">
      <alignment horizontal="centerContinuous"/>
    </xf>
    <xf numFmtId="0" fontId="8" fillId="0" borderId="0" xfId="2" applyFont="1" applyAlignment="1" applyProtection="1">
      <alignment horizontal="centerContinuous"/>
    </xf>
    <xf numFmtId="0" fontId="7" fillId="0" borderId="0" xfId="2" applyFont="1" applyAlignment="1" applyProtection="1">
      <alignment horizontal="centerContinuous"/>
    </xf>
    <xf numFmtId="0" fontId="6" fillId="0" borderId="0" xfId="2" applyFont="1" applyProtection="1"/>
    <xf numFmtId="0" fontId="4" fillId="0" borderId="0" xfId="2" applyFont="1" applyProtection="1"/>
    <xf numFmtId="0" fontId="4" fillId="0" borderId="0" xfId="2" quotePrefix="1" applyFont="1" applyProtection="1"/>
    <xf numFmtId="0" fontId="4" fillId="0" borderId="0" xfId="2" applyFont="1" applyBorder="1" applyProtection="1"/>
    <xf numFmtId="0" fontId="6" fillId="0" borderId="0" xfId="2" applyFont="1" applyBorder="1" applyProtection="1"/>
    <xf numFmtId="0" fontId="5" fillId="0" borderId="0" xfId="2" applyFont="1" applyProtection="1"/>
    <xf numFmtId="0" fontId="4" fillId="2" borderId="1" xfId="2" applyFont="1" applyFill="1" applyBorder="1" applyProtection="1"/>
    <xf numFmtId="0" fontId="4" fillId="2" borderId="2" xfId="2" applyFont="1" applyFill="1" applyBorder="1" applyProtection="1"/>
    <xf numFmtId="0" fontId="6" fillId="2" borderId="2" xfId="2" applyFont="1" applyFill="1" applyBorder="1" applyProtection="1"/>
    <xf numFmtId="0" fontId="4" fillId="2" borderId="3" xfId="2" applyFont="1" applyFill="1" applyBorder="1" applyProtection="1"/>
    <xf numFmtId="0" fontId="4" fillId="0" borderId="0" xfId="3" applyFont="1" applyBorder="1" applyProtection="1"/>
    <xf numFmtId="0" fontId="4" fillId="0" borderId="0" xfId="3" applyFont="1" applyProtection="1"/>
    <xf numFmtId="0" fontId="6" fillId="0" borderId="0" xfId="3" applyFont="1" applyProtection="1"/>
    <xf numFmtId="0" fontId="2" fillId="0" borderId="0" xfId="3" applyFont="1" applyProtection="1"/>
    <xf numFmtId="0" fontId="6" fillId="3" borderId="4" xfId="3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center"/>
    </xf>
    <xf numFmtId="0" fontId="4" fillId="0" borderId="0" xfId="3" applyFont="1" applyFill="1" applyProtection="1"/>
    <xf numFmtId="0" fontId="6" fillId="0" borderId="0" xfId="3" applyFont="1" applyFill="1" applyProtection="1"/>
    <xf numFmtId="0" fontId="4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165" fontId="4" fillId="0" borderId="0" xfId="3" applyNumberFormat="1" applyFont="1" applyFill="1" applyBorder="1" applyAlignment="1" applyProtection="1">
      <alignment horizontal="center"/>
    </xf>
    <xf numFmtId="0" fontId="4" fillId="0" borderId="0" xfId="3" applyFont="1" applyAlignment="1" applyProtection="1">
      <alignment horizontal="left"/>
    </xf>
    <xf numFmtId="0" fontId="4" fillId="0" borderId="5" xfId="3" applyFont="1" applyBorder="1" applyProtection="1"/>
    <xf numFmtId="0" fontId="4" fillId="0" borderId="6" xfId="3" applyFont="1" applyBorder="1" applyProtection="1"/>
    <xf numFmtId="0" fontId="4" fillId="0" borderId="7" xfId="3" applyFont="1" applyBorder="1" applyProtection="1"/>
    <xf numFmtId="0" fontId="4" fillId="0" borderId="8" xfId="3" applyFont="1" applyBorder="1" applyProtection="1"/>
    <xf numFmtId="0" fontId="4" fillId="0" borderId="9" xfId="3" applyFont="1" applyBorder="1" applyProtection="1"/>
    <xf numFmtId="0" fontId="4" fillId="0" borderId="10" xfId="3" applyFont="1" applyBorder="1" applyProtection="1"/>
    <xf numFmtId="0" fontId="4" fillId="0" borderId="11" xfId="3" applyFont="1" applyBorder="1" applyProtection="1"/>
    <xf numFmtId="0" fontId="4" fillId="0" borderId="12" xfId="3" applyFont="1" applyBorder="1" applyProtection="1"/>
    <xf numFmtId="0" fontId="10" fillId="0" borderId="0" xfId="3" applyFont="1" applyProtection="1"/>
    <xf numFmtId="0" fontId="3" fillId="0" borderId="0" xfId="3" applyFont="1" applyProtection="1"/>
    <xf numFmtId="0" fontId="9" fillId="0" borderId="0" xfId="2" applyFont="1" applyProtection="1"/>
    <xf numFmtId="0" fontId="6" fillId="0" borderId="0" xfId="2" applyFont="1" applyAlignment="1" applyProtection="1"/>
    <xf numFmtId="0" fontId="6" fillId="0" borderId="0" xfId="3" quotePrefix="1" applyFont="1" applyFill="1" applyProtection="1"/>
    <xf numFmtId="0" fontId="6" fillId="0" borderId="0" xfId="3" applyFont="1" applyFill="1" applyBorder="1" applyAlignment="1" applyProtection="1">
      <alignment horizontal="center" vertical="center"/>
    </xf>
    <xf numFmtId="0" fontId="4" fillId="4" borderId="0" xfId="3" applyFont="1" applyFill="1" applyAlignment="1" applyProtection="1"/>
    <xf numFmtId="0" fontId="4" fillId="4" borderId="0" xfId="0" applyFont="1" applyFill="1" applyAlignment="1" applyProtection="1"/>
    <xf numFmtId="0" fontId="4" fillId="4" borderId="20" xfId="0" applyFont="1" applyFill="1" applyBorder="1" applyAlignment="1" applyProtection="1"/>
    <xf numFmtId="0" fontId="10" fillId="0" borderId="6" xfId="3" applyFont="1" applyBorder="1" applyAlignment="1" applyProtection="1">
      <alignment horizontal="right"/>
    </xf>
    <xf numFmtId="0" fontId="6" fillId="0" borderId="13" xfId="0" applyFont="1" applyBorder="1" applyAlignment="1" applyProtection="1">
      <alignment horizontal="center"/>
    </xf>
    <xf numFmtId="164" fontId="4" fillId="7" borderId="13" xfId="0" applyNumberFormat="1" applyFont="1" applyFill="1" applyBorder="1" applyAlignment="1" applyProtection="1">
      <alignment horizontal="center"/>
      <protection locked="0"/>
    </xf>
    <xf numFmtId="164" fontId="4" fillId="8" borderId="13" xfId="0" applyNumberFormat="1" applyFont="1" applyFill="1" applyBorder="1" applyAlignment="1" applyProtection="1">
      <alignment horizontal="center"/>
    </xf>
    <xf numFmtId="0" fontId="3" fillId="0" borderId="0" xfId="3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top"/>
    </xf>
    <xf numFmtId="0" fontId="18" fillId="0" borderId="14" xfId="0" applyFont="1" applyBorder="1" applyAlignment="1" applyProtection="1">
      <alignment horizontal="center"/>
    </xf>
    <xf numFmtId="0" fontId="18" fillId="0" borderId="15" xfId="0" applyFont="1" applyBorder="1" applyAlignment="1" applyProtection="1">
      <alignment horizontal="center"/>
    </xf>
    <xf numFmtId="0" fontId="18" fillId="0" borderId="16" xfId="0" applyFont="1" applyBorder="1" applyAlignment="1" applyProtection="1">
      <alignment horizontal="center"/>
    </xf>
    <xf numFmtId="0" fontId="18" fillId="0" borderId="17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8" fillId="0" borderId="19" xfId="0" applyFont="1" applyBorder="1" applyAlignment="1" applyProtection="1">
      <alignment horizontal="center"/>
    </xf>
    <xf numFmtId="1" fontId="4" fillId="0" borderId="14" xfId="0" applyNumberFormat="1" applyFont="1" applyFill="1" applyBorder="1" applyAlignment="1" applyProtection="1">
      <alignment horizontal="center" vertical="center" shrinkToFit="1"/>
    </xf>
    <xf numFmtId="1" fontId="4" fillId="0" borderId="15" xfId="0" applyNumberFormat="1" applyFont="1" applyFill="1" applyBorder="1" applyAlignment="1" applyProtection="1">
      <alignment horizontal="center" vertical="center" shrinkToFit="1"/>
    </xf>
    <xf numFmtId="1" fontId="4" fillId="0" borderId="16" xfId="0" applyNumberFormat="1" applyFont="1" applyFill="1" applyBorder="1" applyAlignment="1" applyProtection="1">
      <alignment horizontal="center" vertical="center" shrinkToFit="1"/>
    </xf>
    <xf numFmtId="1" fontId="4" fillId="0" borderId="17" xfId="0" applyNumberFormat="1" applyFont="1" applyFill="1" applyBorder="1" applyAlignment="1" applyProtection="1">
      <alignment horizontal="center" vertical="center" shrinkToFit="1"/>
    </xf>
    <xf numFmtId="1" fontId="4" fillId="0" borderId="18" xfId="0" applyNumberFormat="1" applyFont="1" applyFill="1" applyBorder="1" applyAlignment="1" applyProtection="1">
      <alignment horizontal="center" vertical="center" shrinkToFit="1"/>
    </xf>
    <xf numFmtId="1" fontId="4" fillId="0" borderId="19" xfId="0" applyNumberFormat="1" applyFont="1" applyFill="1" applyBorder="1" applyAlignment="1" applyProtection="1">
      <alignment horizontal="center" vertical="center" shrinkToFit="1"/>
    </xf>
    <xf numFmtId="165" fontId="4" fillId="3" borderId="18" xfId="3" applyNumberFormat="1" applyFont="1" applyFill="1" applyBorder="1" applyAlignment="1" applyProtection="1">
      <alignment horizontal="center"/>
      <protection locked="0"/>
    </xf>
    <xf numFmtId="0" fontId="17" fillId="0" borderId="15" xfId="0" applyFont="1" applyFill="1" applyBorder="1" applyAlignment="1" applyProtection="1">
      <alignment horizontal="center" vertical="center" shrinkToFit="1"/>
    </xf>
    <xf numFmtId="0" fontId="17" fillId="0" borderId="18" xfId="0" applyFont="1" applyFill="1" applyBorder="1" applyAlignment="1" applyProtection="1">
      <alignment horizontal="center" vertical="center" shrinkToFit="1"/>
    </xf>
    <xf numFmtId="0" fontId="3" fillId="0" borderId="0" xfId="2" applyFont="1" applyBorder="1" applyAlignment="1" applyProtection="1">
      <alignment horizontal="center"/>
    </xf>
    <xf numFmtId="14" fontId="4" fillId="6" borderId="1" xfId="3" applyNumberFormat="1" applyFont="1" applyFill="1" applyBorder="1" applyAlignment="1" applyProtection="1">
      <alignment horizontal="center"/>
    </xf>
    <xf numFmtId="14" fontId="4" fillId="6" borderId="2" xfId="0" applyNumberFormat="1" applyFont="1" applyFill="1" applyBorder="1" applyAlignment="1" applyProtection="1">
      <alignment horizontal="center"/>
    </xf>
    <xf numFmtId="14" fontId="4" fillId="6" borderId="3" xfId="0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6" fillId="6" borderId="1" xfId="3" applyFont="1" applyFill="1" applyBorder="1" applyAlignment="1" applyProtection="1">
      <alignment horizontal="center" shrinkToFit="1"/>
    </xf>
    <xf numFmtId="0" fontId="6" fillId="6" borderId="2" xfId="0" applyFont="1" applyFill="1" applyBorder="1" applyAlignment="1" applyProtection="1">
      <alignment horizontal="center" shrinkToFit="1"/>
    </xf>
    <xf numFmtId="0" fontId="6" fillId="6" borderId="3" xfId="0" applyFont="1" applyFill="1" applyBorder="1" applyAlignment="1" applyProtection="1">
      <alignment horizontal="center" shrinkToFit="1"/>
    </xf>
    <xf numFmtId="0" fontId="6" fillId="0" borderId="1" xfId="0" applyFont="1" applyBorder="1" applyAlignment="1" applyProtection="1">
      <alignment horizontal="left" shrinkToFit="1"/>
    </xf>
    <xf numFmtId="0" fontId="6" fillId="0" borderId="2" xfId="0" applyFont="1" applyBorder="1" applyAlignment="1" applyProtection="1">
      <alignment horizontal="left" shrinkToFit="1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1" fontId="4" fillId="7" borderId="2" xfId="0" applyNumberFormat="1" applyFont="1" applyFill="1" applyBorder="1" applyAlignment="1" applyProtection="1">
      <alignment horizontal="center"/>
      <protection locked="0"/>
    </xf>
    <xf numFmtId="1" fontId="4" fillId="7" borderId="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46" xfId="0" applyFont="1" applyFill="1" applyBorder="1" applyAlignment="1" applyProtection="1">
      <alignment horizontal="center"/>
    </xf>
    <xf numFmtId="0" fontId="6" fillId="0" borderId="47" xfId="0" applyFont="1" applyFill="1" applyBorder="1" applyAlignment="1" applyProtection="1">
      <alignment horizontal="center"/>
    </xf>
    <xf numFmtId="0" fontId="6" fillId="0" borderId="48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6" fillId="0" borderId="49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shrinkToFit="1"/>
    </xf>
    <xf numFmtId="164" fontId="4" fillId="8" borderId="1" xfId="0" applyNumberFormat="1" applyFont="1" applyFill="1" applyBorder="1" applyAlignment="1" applyProtection="1">
      <alignment horizontal="center"/>
    </xf>
    <xf numFmtId="164" fontId="4" fillId="8" borderId="2" xfId="0" applyNumberFormat="1" applyFont="1" applyFill="1" applyBorder="1" applyAlignment="1" applyProtection="1">
      <alignment horizontal="center"/>
    </xf>
    <xf numFmtId="164" fontId="4" fillId="8" borderId="3" xfId="0" applyNumberFormat="1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shrinkToFit="1"/>
    </xf>
    <xf numFmtId="0" fontId="6" fillId="0" borderId="2" xfId="0" applyFont="1" applyBorder="1" applyAlignment="1" applyProtection="1">
      <alignment horizontal="center" shrinkToFit="1"/>
    </xf>
    <xf numFmtId="0" fontId="6" fillId="0" borderId="3" xfId="0" applyFont="1" applyBorder="1" applyAlignment="1" applyProtection="1">
      <alignment horizontal="center" shrinkToFit="1"/>
    </xf>
    <xf numFmtId="164" fontId="4" fillId="7" borderId="1" xfId="0" applyNumberFormat="1" applyFont="1" applyFill="1" applyBorder="1" applyAlignment="1" applyProtection="1">
      <alignment horizontal="center"/>
      <protection locked="0"/>
    </xf>
    <xf numFmtId="164" fontId="4" fillId="7" borderId="2" xfId="0" applyNumberFormat="1" applyFont="1" applyFill="1" applyBorder="1" applyAlignment="1" applyProtection="1">
      <alignment horizontal="center"/>
      <protection locked="0"/>
    </xf>
    <xf numFmtId="164" fontId="4" fillId="7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9" fillId="7" borderId="31" xfId="1" applyFont="1" applyFill="1" applyBorder="1" applyAlignment="1" applyProtection="1">
      <alignment horizontal="center" shrinkToFit="1"/>
      <protection locked="0"/>
    </xf>
    <xf numFmtId="0" fontId="16" fillId="7" borderId="32" xfId="1" applyFont="1" applyFill="1" applyBorder="1" applyAlignment="1" applyProtection="1">
      <alignment horizontal="center" shrinkToFit="1"/>
      <protection locked="0"/>
    </xf>
    <xf numFmtId="0" fontId="16" fillId="7" borderId="33" xfId="1" applyFont="1" applyFill="1" applyBorder="1" applyAlignment="1" applyProtection="1">
      <alignment horizontal="center" shrinkToFit="1"/>
      <protection locked="0"/>
    </xf>
    <xf numFmtId="0" fontId="4" fillId="0" borderId="34" xfId="2" applyFont="1" applyBorder="1" applyAlignment="1" applyProtection="1">
      <alignment horizontal="right"/>
    </xf>
    <xf numFmtId="0" fontId="4" fillId="0" borderId="34" xfId="0" applyFont="1" applyBorder="1" applyAlignment="1" applyProtection="1">
      <alignment horizontal="right"/>
    </xf>
    <xf numFmtId="166" fontId="4" fillId="3" borderId="31" xfId="2" applyNumberFormat="1" applyFont="1" applyFill="1" applyBorder="1" applyAlignment="1" applyProtection="1">
      <alignment horizontal="center"/>
      <protection locked="0"/>
    </xf>
    <xf numFmtId="166" fontId="4" fillId="3" borderId="32" xfId="0" applyNumberFormat="1" applyFont="1" applyFill="1" applyBorder="1" applyAlignment="1" applyProtection="1">
      <alignment horizontal="center"/>
      <protection locked="0"/>
    </xf>
    <xf numFmtId="166" fontId="4" fillId="3" borderId="35" xfId="0" applyNumberFormat="1" applyFont="1" applyFill="1" applyBorder="1" applyAlignment="1" applyProtection="1">
      <alignment horizontal="center"/>
      <protection locked="0"/>
    </xf>
    <xf numFmtId="0" fontId="4" fillId="0" borderId="36" xfId="2" applyFont="1" applyBorder="1" applyAlignment="1" applyProtection="1">
      <alignment horizontal="left"/>
    </xf>
    <xf numFmtId="0" fontId="4" fillId="0" borderId="30" xfId="2" applyFont="1" applyBorder="1" applyAlignment="1" applyProtection="1">
      <alignment horizontal="left"/>
    </xf>
    <xf numFmtId="0" fontId="4" fillId="0" borderId="37" xfId="2" applyFont="1" applyBorder="1" applyAlignment="1" applyProtection="1">
      <alignment horizontal="left"/>
    </xf>
    <xf numFmtId="0" fontId="4" fillId="0" borderId="38" xfId="2" applyFont="1" applyBorder="1" applyAlignment="1" applyProtection="1">
      <alignment horizontal="left"/>
    </xf>
    <xf numFmtId="0" fontId="4" fillId="0" borderId="34" xfId="2" applyFont="1" applyBorder="1" applyAlignment="1" applyProtection="1">
      <alignment horizontal="left"/>
    </xf>
    <xf numFmtId="0" fontId="4" fillId="0" borderId="39" xfId="2" applyFont="1" applyBorder="1" applyAlignment="1" applyProtection="1">
      <alignment horizontal="left"/>
    </xf>
    <xf numFmtId="0" fontId="4" fillId="0" borderId="40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41" xfId="2" applyFont="1" applyBorder="1" applyAlignment="1" applyProtection="1">
      <alignment horizontal="left"/>
    </xf>
    <xf numFmtId="164" fontId="4" fillId="6" borderId="18" xfId="0" applyNumberFormat="1" applyFont="1" applyFill="1" applyBorder="1" applyAlignment="1" applyProtection="1">
      <alignment horizontal="right"/>
    </xf>
    <xf numFmtId="164" fontId="4" fillId="7" borderId="20" xfId="2" applyNumberFormat="1" applyFont="1" applyFill="1" applyBorder="1" applyAlignment="1" applyProtection="1">
      <alignment horizontal="right"/>
      <protection locked="0"/>
    </xf>
    <xf numFmtId="164" fontId="4" fillId="5" borderId="26" xfId="2" applyNumberFormat="1" applyFont="1" applyFill="1" applyBorder="1" applyAlignment="1" applyProtection="1">
      <alignment horizontal="right"/>
    </xf>
    <xf numFmtId="0" fontId="4" fillId="7" borderId="1" xfId="2" applyFont="1" applyFill="1" applyBorder="1" applyAlignment="1" applyProtection="1">
      <alignment horizontal="center"/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/>
      <protection locked="0"/>
    </xf>
    <xf numFmtId="0" fontId="4" fillId="0" borderId="42" xfId="2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41" xfId="0" applyFont="1" applyBorder="1" applyAlignment="1" applyProtection="1">
      <alignment horizontal="right"/>
    </xf>
    <xf numFmtId="14" fontId="4" fillId="7" borderId="14" xfId="2" applyNumberFormat="1" applyFont="1" applyFill="1" applyBorder="1" applyAlignment="1" applyProtection="1">
      <alignment horizontal="center"/>
      <protection locked="0"/>
    </xf>
    <xf numFmtId="14" fontId="4" fillId="7" borderId="15" xfId="0" applyNumberFormat="1" applyFont="1" applyFill="1" applyBorder="1" applyAlignment="1" applyProtection="1">
      <alignment horizontal="center"/>
      <protection locked="0"/>
    </xf>
    <xf numFmtId="14" fontId="4" fillId="7" borderId="43" xfId="0" applyNumberFormat="1" applyFont="1" applyFill="1" applyBorder="1" applyAlignment="1" applyProtection="1">
      <alignment horizontal="center"/>
      <protection locked="0"/>
    </xf>
    <xf numFmtId="0" fontId="4" fillId="7" borderId="27" xfId="2" applyFont="1" applyFill="1" applyBorder="1" applyAlignment="1" applyProtection="1">
      <alignment horizontal="center" shrinkToFit="1"/>
      <protection locked="0"/>
    </xf>
    <xf numFmtId="0" fontId="4" fillId="7" borderId="28" xfId="2" applyFont="1" applyFill="1" applyBorder="1" applyAlignment="1" applyProtection="1">
      <alignment horizontal="center" shrinkToFit="1"/>
      <protection locked="0"/>
    </xf>
    <xf numFmtId="0" fontId="4" fillId="7" borderId="44" xfId="2" applyFont="1" applyFill="1" applyBorder="1" applyAlignment="1" applyProtection="1">
      <alignment horizontal="center" shrinkToFit="1"/>
      <protection locked="0"/>
    </xf>
    <xf numFmtId="0" fontId="4" fillId="0" borderId="45" xfId="2" applyFont="1" applyBorder="1" applyAlignment="1" applyProtection="1">
      <alignment horizontal="right"/>
    </xf>
    <xf numFmtId="0" fontId="4" fillId="0" borderId="30" xfId="2" applyFont="1" applyBorder="1" applyAlignment="1" applyProtection="1">
      <alignment horizontal="right"/>
    </xf>
    <xf numFmtId="0" fontId="4" fillId="0" borderId="37" xfId="2" applyFont="1" applyBorder="1" applyAlignment="1" applyProtection="1">
      <alignment horizontal="right"/>
    </xf>
    <xf numFmtId="167" fontId="4" fillId="7" borderId="27" xfId="2" applyNumberFormat="1" applyFont="1" applyFill="1" applyBorder="1" applyAlignment="1" applyProtection="1">
      <alignment horizontal="center"/>
      <protection locked="0"/>
    </xf>
    <xf numFmtId="167" fontId="4" fillId="7" borderId="28" xfId="0" applyNumberFormat="1" applyFont="1" applyFill="1" applyBorder="1" applyAlignment="1" applyProtection="1">
      <alignment horizontal="center"/>
      <protection locked="0"/>
    </xf>
    <xf numFmtId="167" fontId="4" fillId="7" borderId="29" xfId="0" applyNumberFormat="1" applyFont="1" applyFill="1" applyBorder="1" applyAlignment="1" applyProtection="1">
      <alignment horizontal="center"/>
      <protection locked="0"/>
    </xf>
    <xf numFmtId="164" fontId="4" fillId="7" borderId="25" xfId="2" applyNumberFormat="1" applyFont="1" applyFill="1" applyBorder="1" applyAlignment="1" applyProtection="1">
      <alignment horizontal="right"/>
      <protection locked="0"/>
    </xf>
    <xf numFmtId="164" fontId="4" fillId="7" borderId="30" xfId="2" applyNumberFormat="1" applyFont="1" applyFill="1" applyBorder="1" applyAlignment="1" applyProtection="1">
      <alignment horizontal="right"/>
      <protection locked="0"/>
    </xf>
    <xf numFmtId="0" fontId="18" fillId="0" borderId="14" xfId="0" applyFont="1" applyBorder="1" applyAlignment="1" applyProtection="1">
      <alignment horizontal="center" wrapText="1"/>
    </xf>
    <xf numFmtId="0" fontId="18" fillId="0" borderId="15" xfId="0" applyFont="1" applyBorder="1" applyAlignment="1" applyProtection="1">
      <alignment horizontal="center" wrapText="1"/>
    </xf>
    <xf numFmtId="0" fontId="18" fillId="0" borderId="16" xfId="0" applyFont="1" applyBorder="1" applyAlignment="1" applyProtection="1">
      <alignment horizontal="center" wrapText="1"/>
    </xf>
    <xf numFmtId="0" fontId="18" fillId="0" borderId="17" xfId="0" applyFont="1" applyBorder="1" applyAlignment="1" applyProtection="1">
      <alignment horizontal="center" wrapText="1"/>
    </xf>
    <xf numFmtId="0" fontId="18" fillId="0" borderId="18" xfId="0" applyFont="1" applyBorder="1" applyAlignment="1" applyProtection="1">
      <alignment horizontal="center" wrapText="1"/>
    </xf>
    <xf numFmtId="0" fontId="18" fillId="0" borderId="19" xfId="0" applyFont="1" applyBorder="1" applyAlignment="1" applyProtection="1">
      <alignment horizontal="center" wrapText="1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</cellXfs>
  <cellStyles count="4">
    <cellStyle name="Hyperlink" xfId="1" builtinId="8"/>
    <cellStyle name="Normal" xfId="0" builtinId="0"/>
    <cellStyle name="Normal_97CCFC_1" xfId="2" xr:uid="{00000000-0005-0000-0000-000002000000}"/>
    <cellStyle name="Normal_97CCFC_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Q107"/>
  <sheetViews>
    <sheetView showGridLines="0" showRowColHeaders="0" tabSelected="1" workbookViewId="0">
      <selection activeCell="H6" sqref="H6:Y6"/>
    </sheetView>
  </sheetViews>
  <sheetFormatPr defaultColWidth="2.6640625" defaultRowHeight="12.75" customHeight="1" x14ac:dyDescent="0.25"/>
  <cols>
    <col min="1" max="16384" width="2.6640625" style="3"/>
  </cols>
  <sheetData>
    <row r="1" spans="1:35" ht="13.2" x14ac:dyDescent="0.2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ht="17.399999999999999" x14ac:dyDescent="0.3">
      <c r="A2" s="13" t="s">
        <v>89</v>
      </c>
      <c r="B2" s="13"/>
      <c r="C2" s="13"/>
      <c r="D2" s="13"/>
      <c r="E2" s="13"/>
      <c r="F2" s="13"/>
      <c r="G2" s="13"/>
      <c r="H2" s="13"/>
      <c r="I2" s="13"/>
      <c r="J2" s="14"/>
      <c r="K2" s="13"/>
      <c r="L2" s="13"/>
      <c r="M2" s="13"/>
      <c r="N2" s="13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  <c r="Z2" s="13"/>
      <c r="AA2" s="12"/>
      <c r="AB2" s="12"/>
      <c r="AC2" s="12"/>
      <c r="AD2" s="12"/>
      <c r="AE2" s="12"/>
      <c r="AF2" s="12"/>
      <c r="AG2" s="12"/>
      <c r="AH2" s="12"/>
      <c r="AI2" s="12"/>
    </row>
    <row r="3" spans="1:35" ht="17.399999999999999" x14ac:dyDescent="0.3">
      <c r="A3" s="14" t="s">
        <v>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ht="13.2" x14ac:dyDescent="0.25">
      <c r="A4" s="1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ht="13.8" thickBot="1" x14ac:dyDescent="0.3">
      <c r="A5" s="76" t="s">
        <v>38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</row>
    <row r="6" spans="1:35" ht="24.75" customHeight="1" x14ac:dyDescent="0.3">
      <c r="A6" s="123" t="s">
        <v>84</v>
      </c>
      <c r="B6" s="124"/>
      <c r="C6" s="124"/>
      <c r="D6" s="124"/>
      <c r="E6" s="124"/>
      <c r="F6" s="124"/>
      <c r="G6" s="125"/>
      <c r="H6" s="112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  <c r="Z6" s="115" t="s">
        <v>39</v>
      </c>
      <c r="AA6" s="116"/>
      <c r="AB6" s="116"/>
      <c r="AC6" s="116"/>
      <c r="AD6" s="116"/>
      <c r="AE6" s="117"/>
      <c r="AF6" s="118"/>
      <c r="AG6" s="118"/>
      <c r="AH6" s="118"/>
      <c r="AI6" s="119"/>
    </row>
    <row r="7" spans="1:35" ht="24.75" customHeight="1" x14ac:dyDescent="0.25">
      <c r="A7" s="126" t="s">
        <v>86</v>
      </c>
      <c r="B7" s="127"/>
      <c r="C7" s="127"/>
      <c r="D7" s="127"/>
      <c r="E7" s="127"/>
      <c r="F7" s="127"/>
      <c r="G7" s="128"/>
      <c r="H7" s="132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35" t="s">
        <v>40</v>
      </c>
      <c r="W7" s="136"/>
      <c r="X7" s="136"/>
      <c r="Y7" s="136"/>
      <c r="Z7" s="136"/>
      <c r="AA7" s="136"/>
      <c r="AB7" s="136"/>
      <c r="AC7" s="136"/>
      <c r="AD7" s="137"/>
      <c r="AE7" s="138"/>
      <c r="AF7" s="139"/>
      <c r="AG7" s="139"/>
      <c r="AH7" s="139"/>
      <c r="AI7" s="140"/>
    </row>
    <row r="8" spans="1:35" ht="24.75" customHeight="1" thickBot="1" x14ac:dyDescent="0.3">
      <c r="A8" s="120" t="s">
        <v>41</v>
      </c>
      <c r="B8" s="121"/>
      <c r="C8" s="121"/>
      <c r="D8" s="121"/>
      <c r="E8" s="121"/>
      <c r="F8" s="121"/>
      <c r="G8" s="122"/>
      <c r="H8" s="141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4" t="s">
        <v>42</v>
      </c>
      <c r="W8" s="145"/>
      <c r="X8" s="145"/>
      <c r="Y8" s="145"/>
      <c r="Z8" s="146"/>
      <c r="AA8" s="147"/>
      <c r="AB8" s="148"/>
      <c r="AC8" s="148"/>
      <c r="AD8" s="148"/>
      <c r="AE8" s="148"/>
      <c r="AF8" s="148"/>
      <c r="AG8" s="148"/>
      <c r="AH8" s="148"/>
      <c r="AI8" s="149"/>
    </row>
    <row r="9" spans="1:35" ht="9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7.25" customHeight="1" x14ac:dyDescent="0.3">
      <c r="A10" s="48" t="s">
        <v>43</v>
      </c>
      <c r="C10" s="48" t="s">
        <v>44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ht="6" customHeight="1" x14ac:dyDescent="0.25">
      <c r="A11" s="17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ht="12.75" customHeight="1" x14ac:dyDescent="0.25">
      <c r="A12" s="17"/>
      <c r="B12" s="16" t="s">
        <v>23</v>
      </c>
      <c r="C12" s="16" t="s">
        <v>45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ht="12.75" customHeight="1" thickBot="1" x14ac:dyDescent="0.3">
      <c r="A13" s="17"/>
      <c r="B13" s="17"/>
      <c r="C13" s="17" t="s">
        <v>46</v>
      </c>
      <c r="D13" s="17" t="s">
        <v>90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51"/>
      <c r="AF13" s="151"/>
      <c r="AG13" s="151"/>
      <c r="AH13" s="151"/>
      <c r="AI13" s="151"/>
    </row>
    <row r="14" spans="1:35" ht="12.75" customHeight="1" x14ac:dyDescent="0.25">
      <c r="A14" s="17"/>
      <c r="B14" s="17"/>
      <c r="C14" s="17" t="s">
        <v>47</v>
      </c>
      <c r="D14" s="17" t="s">
        <v>91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0"/>
      <c r="AF14" s="130"/>
      <c r="AG14" s="130"/>
      <c r="AH14" s="130"/>
      <c r="AI14" s="130"/>
    </row>
    <row r="15" spans="1:35" ht="12.75" customHeight="1" thickBot="1" x14ac:dyDescent="0.3">
      <c r="A15" s="17"/>
      <c r="B15" s="17"/>
      <c r="C15" s="17" t="s">
        <v>48</v>
      </c>
      <c r="D15" s="17" t="s">
        <v>49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 t="s">
        <v>50</v>
      </c>
      <c r="AD15" s="17"/>
      <c r="AE15" s="150"/>
      <c r="AF15" s="150"/>
      <c r="AG15" s="150"/>
      <c r="AH15" s="150"/>
      <c r="AI15" s="150"/>
    </row>
    <row r="16" spans="1:35" ht="12.75" customHeight="1" thickTop="1" x14ac:dyDescent="0.25">
      <c r="A16" s="17"/>
      <c r="B16" s="17"/>
      <c r="C16" s="17" t="s">
        <v>51</v>
      </c>
      <c r="D16" s="17" t="s">
        <v>88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 t="s">
        <v>52</v>
      </c>
      <c r="AD16" s="17"/>
      <c r="AE16" s="131" t="str">
        <f>IF(SUM(AE14:AI15)&gt;0,SUM(AE14:AI15)," ")</f>
        <v xml:space="preserve"> </v>
      </c>
      <c r="AF16" s="131"/>
      <c r="AG16" s="131"/>
      <c r="AH16" s="131"/>
      <c r="AI16" s="131"/>
    </row>
    <row r="17" spans="1:36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6" ht="12.75" customHeight="1" x14ac:dyDescent="0.25">
      <c r="A18" s="2"/>
      <c r="B18" s="16" t="s">
        <v>24</v>
      </c>
      <c r="C18" s="16" t="s">
        <v>97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6" ht="12.75" customHeight="1" x14ac:dyDescent="0.25">
      <c r="A19" s="2"/>
      <c r="B19" s="2"/>
      <c r="C19" s="17" t="s">
        <v>46</v>
      </c>
      <c r="D19" s="17" t="s">
        <v>21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30"/>
      <c r="AF19" s="130"/>
      <c r="AG19" s="130"/>
      <c r="AH19" s="130"/>
      <c r="AI19" s="130"/>
    </row>
    <row r="20" spans="1:36" ht="12.75" customHeight="1" thickBot="1" x14ac:dyDescent="0.3">
      <c r="A20" s="2"/>
      <c r="B20" s="2"/>
      <c r="C20" s="17" t="s">
        <v>47</v>
      </c>
      <c r="D20" s="17" t="s">
        <v>20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7" t="s">
        <v>50</v>
      </c>
      <c r="AD20" s="2"/>
      <c r="AE20" s="130"/>
      <c r="AF20" s="130"/>
      <c r="AG20" s="130"/>
      <c r="AH20" s="130"/>
      <c r="AI20" s="130"/>
    </row>
    <row r="21" spans="1:36" ht="12.75" customHeight="1" thickTop="1" x14ac:dyDescent="0.25">
      <c r="A21" s="2"/>
      <c r="B21" s="2"/>
      <c r="C21" s="18" t="s">
        <v>48</v>
      </c>
      <c r="D21" s="17" t="s">
        <v>87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7" t="s">
        <v>52</v>
      </c>
      <c r="AD21" s="2"/>
      <c r="AE21" s="131" t="str">
        <f>IF(SUM(AE19:AI20)&gt;0,SUM(AE19:AI20)," ")</f>
        <v xml:space="preserve"> </v>
      </c>
      <c r="AF21" s="131"/>
      <c r="AG21" s="131"/>
      <c r="AH21" s="131"/>
      <c r="AI21" s="131"/>
    </row>
    <row r="22" spans="1:36" ht="12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6" ht="12.75" customHeight="1" x14ac:dyDescent="0.25">
      <c r="A23" s="2"/>
      <c r="B23" s="16" t="s">
        <v>25</v>
      </c>
      <c r="C23" s="49" t="s">
        <v>103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129" t="str">
        <f>IF(AE14&gt;0,AE16-AE21," ")</f>
        <v xml:space="preserve"> </v>
      </c>
      <c r="AF23" s="129"/>
      <c r="AG23" s="129"/>
      <c r="AH23" s="129"/>
      <c r="AI23" s="129"/>
    </row>
    <row r="24" spans="1:36" ht="7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6" ht="17.25" customHeight="1" x14ac:dyDescent="0.3">
      <c r="A25" s="48" t="s">
        <v>35</v>
      </c>
      <c r="C25" s="48" t="s">
        <v>53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6" ht="6" customHeight="1" x14ac:dyDescent="0.25">
      <c r="A26" s="16"/>
      <c r="B26" s="16"/>
      <c r="C26" s="1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6" ht="12.75" customHeight="1" x14ac:dyDescent="0.25">
      <c r="A27" s="17"/>
      <c r="B27" s="16" t="s">
        <v>23</v>
      </c>
      <c r="C27" s="16" t="s">
        <v>56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6" ht="12.75" customHeight="1" x14ac:dyDescent="0.25">
      <c r="A28" s="17"/>
      <c r="B28" s="16"/>
      <c r="C28" s="1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6" ht="12.75" customHeight="1" x14ac:dyDescent="0.25">
      <c r="A29" s="19"/>
      <c r="B29" s="20"/>
      <c r="C29" s="20"/>
      <c r="D29" s="85" t="s">
        <v>60</v>
      </c>
      <c r="E29" s="86"/>
      <c r="F29" s="86"/>
      <c r="G29" s="86"/>
      <c r="H29" s="86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  <c r="T29" s="85" t="s">
        <v>93</v>
      </c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103" t="str">
        <f>IF(P30&gt;0,N33+AD33," ")</f>
        <v xml:space="preserve"> </v>
      </c>
      <c r="AG29" s="103"/>
      <c r="AH29" s="103"/>
      <c r="AI29" s="104"/>
    </row>
    <row r="30" spans="1:36" ht="12.75" customHeight="1" x14ac:dyDescent="0.25">
      <c r="A30" s="1"/>
      <c r="B30" s="1"/>
      <c r="C30" s="1"/>
      <c r="D30" s="94" t="s">
        <v>61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2"/>
      <c r="Q30" s="92"/>
      <c r="R30" s="92"/>
      <c r="S30" s="93"/>
      <c r="T30" s="85" t="s">
        <v>94</v>
      </c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103" t="str">
        <f>IF(P30&gt;0,(AF29+AD33)/P30," ")</f>
        <v xml:space="preserve"> </v>
      </c>
      <c r="AG30" s="103"/>
      <c r="AH30" s="103"/>
      <c r="AI30" s="104"/>
    </row>
    <row r="31" spans="1:36" ht="12.75" customHeight="1" x14ac:dyDescent="0.25">
      <c r="A31" s="1"/>
      <c r="B31" s="1"/>
      <c r="C31" s="5"/>
      <c r="D31" s="89" t="s">
        <v>92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1"/>
      <c r="T31" s="89" t="s">
        <v>57</v>
      </c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1"/>
      <c r="AJ31" s="4"/>
    </row>
    <row r="32" spans="1:36" ht="12.75" customHeight="1" x14ac:dyDescent="0.25">
      <c r="A32" s="1"/>
      <c r="B32" s="1"/>
      <c r="C32" s="1"/>
      <c r="D32" s="96" t="s">
        <v>58</v>
      </c>
      <c r="E32" s="97"/>
      <c r="F32" s="97"/>
      <c r="G32" s="97"/>
      <c r="H32" s="97"/>
      <c r="I32" s="98"/>
      <c r="J32" s="99" t="s">
        <v>59</v>
      </c>
      <c r="K32" s="97"/>
      <c r="L32" s="97"/>
      <c r="M32" s="98"/>
      <c r="N32" s="99" t="s">
        <v>33</v>
      </c>
      <c r="O32" s="97"/>
      <c r="P32" s="97"/>
      <c r="Q32" s="97"/>
      <c r="R32" s="97"/>
      <c r="S32" s="100"/>
      <c r="T32" s="96" t="s">
        <v>58</v>
      </c>
      <c r="U32" s="97"/>
      <c r="V32" s="97"/>
      <c r="W32" s="97"/>
      <c r="X32" s="97"/>
      <c r="Y32" s="98"/>
      <c r="Z32" s="99" t="s">
        <v>59</v>
      </c>
      <c r="AA32" s="97"/>
      <c r="AB32" s="97"/>
      <c r="AC32" s="98"/>
      <c r="AD32" s="99" t="s">
        <v>33</v>
      </c>
      <c r="AE32" s="97"/>
      <c r="AF32" s="97"/>
      <c r="AG32" s="97"/>
      <c r="AH32" s="97"/>
      <c r="AI32" s="100"/>
    </row>
    <row r="33" spans="1:43" ht="12.75" customHeight="1" x14ac:dyDescent="0.25">
      <c r="A33" s="101" t="s">
        <v>62</v>
      </c>
      <c r="B33" s="101"/>
      <c r="C33" s="101"/>
      <c r="D33" s="102" t="str">
        <f>IF(AE19&gt;0,AE19," ")</f>
        <v xml:space="preserve"> </v>
      </c>
      <c r="E33" s="103"/>
      <c r="F33" s="103"/>
      <c r="G33" s="103"/>
      <c r="H33" s="103"/>
      <c r="I33" s="104"/>
      <c r="J33" s="102" t="str">
        <f>IF(AE20&gt;0,AE20," ")</f>
        <v xml:space="preserve"> </v>
      </c>
      <c r="K33" s="103"/>
      <c r="L33" s="103"/>
      <c r="M33" s="104"/>
      <c r="N33" s="102" t="str">
        <f>AE21</f>
        <v xml:space="preserve"> </v>
      </c>
      <c r="O33" s="103"/>
      <c r="P33" s="103"/>
      <c r="Q33" s="103"/>
      <c r="R33" s="103"/>
      <c r="S33" s="104"/>
      <c r="T33" s="108"/>
      <c r="U33" s="109"/>
      <c r="V33" s="109"/>
      <c r="W33" s="109"/>
      <c r="X33" s="109"/>
      <c r="Y33" s="110"/>
      <c r="Z33" s="108"/>
      <c r="AA33" s="109"/>
      <c r="AB33" s="109"/>
      <c r="AC33" s="110"/>
      <c r="AD33" s="102" t="str">
        <f>IF(P30&gt;0,SUM(T33:AC33)," ")</f>
        <v xml:space="preserve"> </v>
      </c>
      <c r="AE33" s="103"/>
      <c r="AF33" s="103"/>
      <c r="AG33" s="103"/>
      <c r="AH33" s="103"/>
      <c r="AI33" s="104"/>
    </row>
    <row r="34" spans="1:43" ht="12.75" customHeight="1" x14ac:dyDescent="0.25">
      <c r="A34" s="101" t="s">
        <v>63</v>
      </c>
      <c r="B34" s="101"/>
      <c r="C34" s="101"/>
      <c r="D34" s="102" t="str">
        <f>IF(P30&gt;0,D33/P30," ")</f>
        <v xml:space="preserve"> </v>
      </c>
      <c r="E34" s="103"/>
      <c r="F34" s="103"/>
      <c r="G34" s="103"/>
      <c r="H34" s="103"/>
      <c r="I34" s="104"/>
      <c r="J34" s="102" t="str">
        <f>IF(P30&gt;0,J33/P30," ")</f>
        <v xml:space="preserve"> </v>
      </c>
      <c r="K34" s="103"/>
      <c r="L34" s="103"/>
      <c r="M34" s="104"/>
      <c r="N34" s="102" t="str">
        <f>IF(P30&gt;0,N33/P30," ")</f>
        <v xml:space="preserve"> </v>
      </c>
      <c r="O34" s="103"/>
      <c r="P34" s="103"/>
      <c r="Q34" s="103"/>
      <c r="R34" s="103"/>
      <c r="S34" s="104"/>
      <c r="T34" s="102" t="str">
        <f>IF(P30&gt;0,T33/P30," ")</f>
        <v xml:space="preserve"> </v>
      </c>
      <c r="U34" s="103"/>
      <c r="V34" s="103"/>
      <c r="W34" s="103"/>
      <c r="X34" s="103"/>
      <c r="Y34" s="104"/>
      <c r="Z34" s="102" t="str">
        <f>IF(P30&gt;0,Z33/P30," ")</f>
        <v xml:space="preserve"> </v>
      </c>
      <c r="AA34" s="103"/>
      <c r="AB34" s="103"/>
      <c r="AC34" s="104"/>
      <c r="AD34" s="102" t="str">
        <f>IF(P30&gt;0,AD33/P30," ")</f>
        <v xml:space="preserve"> </v>
      </c>
      <c r="AE34" s="103"/>
      <c r="AF34" s="103"/>
      <c r="AG34" s="103"/>
      <c r="AH34" s="103"/>
      <c r="AI34" s="104"/>
      <c r="AK34" s="6"/>
      <c r="AL34" s="6"/>
      <c r="AM34" s="6"/>
      <c r="AN34" s="6"/>
      <c r="AO34" s="6"/>
      <c r="AP34" s="6"/>
      <c r="AQ34" s="6"/>
    </row>
    <row r="35" spans="1:43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K35" s="6"/>
      <c r="AL35" s="6"/>
      <c r="AM35" s="6"/>
      <c r="AN35" s="6"/>
      <c r="AO35" s="6"/>
      <c r="AP35" s="7"/>
      <c r="AQ35" s="7"/>
    </row>
    <row r="36" spans="1:43" ht="12.75" customHeight="1" x14ac:dyDescent="0.25">
      <c r="A36" s="2"/>
      <c r="B36" s="16" t="s">
        <v>24</v>
      </c>
      <c r="C36" s="16" t="s">
        <v>80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21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43" ht="12.75" customHeight="1" x14ac:dyDescent="0.25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43" ht="12.75" customHeight="1" x14ac:dyDescent="0.25">
      <c r="A38" s="2"/>
      <c r="B38" s="2"/>
      <c r="C38" s="2"/>
      <c r="D38" s="56" t="s">
        <v>68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</row>
    <row r="39" spans="1:43" ht="12.75" customHeight="1" x14ac:dyDescent="0.25">
      <c r="A39" s="2"/>
      <c r="B39" s="2"/>
      <c r="C39" s="2"/>
      <c r="D39" s="56" t="s">
        <v>34</v>
      </c>
      <c r="E39" s="56"/>
      <c r="F39" s="56"/>
      <c r="G39" s="56"/>
      <c r="H39" s="56" t="s">
        <v>64</v>
      </c>
      <c r="I39" s="56"/>
      <c r="J39" s="56"/>
      <c r="K39" s="56"/>
      <c r="L39" s="56" t="s">
        <v>65</v>
      </c>
      <c r="M39" s="56"/>
      <c r="N39" s="56"/>
      <c r="O39" s="56"/>
      <c r="P39" s="56" t="s">
        <v>66</v>
      </c>
      <c r="Q39" s="56"/>
      <c r="R39" s="56"/>
      <c r="S39" s="56"/>
      <c r="T39" s="56" t="s">
        <v>67</v>
      </c>
      <c r="U39" s="56"/>
      <c r="V39" s="56"/>
      <c r="W39" s="56"/>
      <c r="X39" s="105" t="s">
        <v>54</v>
      </c>
      <c r="Y39" s="106"/>
      <c r="Z39" s="106"/>
      <c r="AA39" s="107"/>
      <c r="AB39" s="56" t="s">
        <v>36</v>
      </c>
      <c r="AC39" s="56"/>
      <c r="AD39" s="56"/>
      <c r="AE39" s="56"/>
      <c r="AF39" s="56" t="s">
        <v>33</v>
      </c>
      <c r="AG39" s="56"/>
      <c r="AH39" s="56"/>
      <c r="AI39" s="56"/>
    </row>
    <row r="40" spans="1:43" ht="12.75" customHeight="1" x14ac:dyDescent="0.25">
      <c r="A40" s="2"/>
      <c r="B40" s="2"/>
      <c r="C40" s="2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8" t="str">
        <f>IF(AE13&gt;0,SUM(D40:AE40)," ")</f>
        <v xml:space="preserve"> </v>
      </c>
      <c r="AG40" s="58"/>
      <c r="AH40" s="58"/>
      <c r="AI40" s="58"/>
    </row>
    <row r="41" spans="1:43" ht="12.75" customHeight="1" x14ac:dyDescent="0.25">
      <c r="A41" s="2"/>
      <c r="B41" s="2"/>
      <c r="C41" s="2"/>
      <c r="D41" s="74" t="str">
        <f>IF(OR(T33&gt;0,AF40&gt;0),IF(T33=AF40," ","WARNING - Total Other Leveraged Hard Costs in Table B.1. and B.2. are not equal")," ")</f>
        <v>WARNING - Total Other Leveraged Hard Costs in Table B.1. and B.2. are not equal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</row>
    <row r="42" spans="1:43" ht="12.75" customHeight="1" x14ac:dyDescent="0.25">
      <c r="A42" s="2"/>
      <c r="B42" s="2"/>
      <c r="C42" s="2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</row>
    <row r="43" spans="1:43" ht="12.75" customHeight="1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4" t="s">
        <v>55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5"/>
    </row>
    <row r="44" spans="1:43" ht="12.75" customHeight="1" x14ac:dyDescent="0.25">
      <c r="A44" s="61" t="s">
        <v>101</v>
      </c>
      <c r="B44" s="62"/>
      <c r="C44" s="62"/>
      <c r="D44" s="62"/>
      <c r="E44" s="62"/>
      <c r="F44" s="62"/>
      <c r="G44" s="62"/>
      <c r="H44" s="63"/>
      <c r="I44" s="152" t="s">
        <v>69</v>
      </c>
      <c r="J44" s="153"/>
      <c r="K44" s="153"/>
      <c r="L44" s="153"/>
      <c r="M44" s="154"/>
      <c r="N44" s="152" t="s">
        <v>70</v>
      </c>
      <c r="O44" s="153"/>
      <c r="P44" s="154"/>
      <c r="Q44" s="152" t="s">
        <v>99</v>
      </c>
      <c r="R44" s="153"/>
      <c r="S44" s="153"/>
      <c r="T44" s="154"/>
      <c r="U44" s="152" t="s">
        <v>98</v>
      </c>
      <c r="V44" s="153"/>
      <c r="W44" s="153"/>
      <c r="X44" s="153"/>
      <c r="Y44" s="153"/>
      <c r="Z44" s="153"/>
      <c r="AA44" s="154"/>
      <c r="AB44" s="152" t="s">
        <v>100</v>
      </c>
      <c r="AC44" s="153"/>
      <c r="AD44" s="154"/>
      <c r="AE44" s="153" t="s">
        <v>71</v>
      </c>
      <c r="AF44" s="153"/>
      <c r="AG44" s="153"/>
      <c r="AH44" s="153"/>
      <c r="AI44" s="154"/>
    </row>
    <row r="45" spans="1:43" ht="12.75" customHeight="1" x14ac:dyDescent="0.25">
      <c r="A45" s="64"/>
      <c r="B45" s="65"/>
      <c r="C45" s="65"/>
      <c r="D45" s="65"/>
      <c r="E45" s="65"/>
      <c r="F45" s="65"/>
      <c r="G45" s="65"/>
      <c r="H45" s="66"/>
      <c r="I45" s="155"/>
      <c r="J45" s="156"/>
      <c r="K45" s="156"/>
      <c r="L45" s="156"/>
      <c r="M45" s="157"/>
      <c r="N45" s="155"/>
      <c r="O45" s="156"/>
      <c r="P45" s="157"/>
      <c r="Q45" s="155"/>
      <c r="R45" s="156"/>
      <c r="S45" s="156"/>
      <c r="T45" s="157"/>
      <c r="U45" s="155"/>
      <c r="V45" s="156"/>
      <c r="W45" s="156"/>
      <c r="X45" s="156"/>
      <c r="Y45" s="156"/>
      <c r="Z45" s="156"/>
      <c r="AA45" s="157"/>
      <c r="AB45" s="155"/>
      <c r="AC45" s="156"/>
      <c r="AD45" s="157"/>
      <c r="AE45" s="156"/>
      <c r="AF45" s="156"/>
      <c r="AG45" s="156"/>
      <c r="AH45" s="156"/>
      <c r="AI45" s="157"/>
    </row>
    <row r="46" spans="1:43" ht="12.75" customHeight="1" x14ac:dyDescent="0.25">
      <c r="A46" s="67"/>
      <c r="B46" s="68"/>
      <c r="C46" s="68"/>
      <c r="D46" s="68"/>
      <c r="E46" s="68"/>
      <c r="F46" s="68"/>
      <c r="G46" s="68"/>
      <c r="H46" s="69"/>
      <c r="I46" s="158"/>
      <c r="J46" s="159"/>
      <c r="K46" s="159"/>
      <c r="L46" s="159"/>
      <c r="M46" s="160"/>
      <c r="N46" s="158"/>
      <c r="O46" s="159"/>
      <c r="P46" s="160"/>
      <c r="Q46" s="158"/>
      <c r="R46" s="159"/>
      <c r="S46" s="159"/>
      <c r="T46" s="160"/>
      <c r="U46" s="158"/>
      <c r="V46" s="159"/>
      <c r="W46" s="159"/>
      <c r="X46" s="159"/>
      <c r="Y46" s="159"/>
      <c r="Z46" s="159"/>
      <c r="AA46" s="160"/>
      <c r="AB46" s="158"/>
      <c r="AC46" s="159"/>
      <c r="AD46" s="160"/>
      <c r="AE46" s="158"/>
      <c r="AF46" s="159"/>
      <c r="AG46" s="159"/>
      <c r="AH46" s="159"/>
      <c r="AI46" s="160"/>
    </row>
    <row r="47" spans="1:43" ht="12.75" customHeight="1" x14ac:dyDescent="0.25">
      <c r="A47" s="70"/>
      <c r="B47" s="71"/>
      <c r="C47" s="71"/>
      <c r="D47" s="71"/>
      <c r="E47" s="71"/>
      <c r="F47" s="71"/>
      <c r="G47" s="71"/>
      <c r="H47" s="72"/>
      <c r="I47" s="161"/>
      <c r="J47" s="162"/>
      <c r="K47" s="162"/>
      <c r="L47" s="162"/>
      <c r="M47" s="163"/>
      <c r="N47" s="161"/>
      <c r="O47" s="162"/>
      <c r="P47" s="163"/>
      <c r="Q47" s="161"/>
      <c r="R47" s="162"/>
      <c r="S47" s="162"/>
      <c r="T47" s="163"/>
      <c r="U47" s="161"/>
      <c r="V47" s="162"/>
      <c r="W47" s="162"/>
      <c r="X47" s="162"/>
      <c r="Y47" s="162"/>
      <c r="Z47" s="162"/>
      <c r="AA47" s="163"/>
      <c r="AB47" s="161"/>
      <c r="AC47" s="162"/>
      <c r="AD47" s="163"/>
      <c r="AE47" s="161"/>
      <c r="AF47" s="162"/>
      <c r="AG47" s="162"/>
      <c r="AH47" s="162"/>
      <c r="AI47" s="163"/>
    </row>
    <row r="49" spans="1:36" ht="12.75" customHeight="1" x14ac:dyDescent="0.25">
      <c r="A49" s="76" t="s">
        <v>19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</row>
    <row r="50" spans="1:36" ht="13.2" x14ac:dyDescent="0.25">
      <c r="A50" s="12" t="s">
        <v>22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8"/>
    </row>
    <row r="51" spans="1:36" ht="17.399999999999999" x14ac:dyDescent="0.3">
      <c r="A51" s="13" t="s">
        <v>89</v>
      </c>
      <c r="B51" s="13"/>
      <c r="C51" s="13"/>
      <c r="D51" s="13"/>
      <c r="E51" s="13"/>
      <c r="F51" s="13"/>
      <c r="G51" s="13"/>
      <c r="H51" s="13"/>
      <c r="I51" s="13"/>
      <c r="J51" s="14"/>
      <c r="K51" s="13"/>
      <c r="L51" s="13"/>
      <c r="M51" s="13"/>
      <c r="N51" s="13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3"/>
      <c r="Z51" s="13"/>
      <c r="AA51" s="12"/>
      <c r="AB51" s="12"/>
      <c r="AC51" s="12"/>
      <c r="AD51" s="12"/>
      <c r="AE51" s="12"/>
      <c r="AF51" s="12"/>
      <c r="AG51" s="12"/>
      <c r="AH51" s="12"/>
      <c r="AI51" s="12"/>
      <c r="AJ51" s="9"/>
    </row>
    <row r="52" spans="1:36" ht="17.399999999999999" x14ac:dyDescent="0.3">
      <c r="A52" s="14" t="s">
        <v>37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0"/>
    </row>
    <row r="53" spans="1:36" ht="12.75" customHeight="1" x14ac:dyDescent="0.35">
      <c r="A53" s="59" t="s">
        <v>72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11"/>
    </row>
    <row r="54" spans="1:36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0"/>
    </row>
    <row r="55" spans="1:36" ht="12.75" customHeight="1" x14ac:dyDescent="0.25">
      <c r="A55" s="26" t="s">
        <v>39</v>
      </c>
      <c r="B55" s="26"/>
      <c r="C55" s="26"/>
      <c r="D55" s="26"/>
      <c r="E55" s="26"/>
      <c r="F55" s="77" t="str">
        <f>IF(AE6&gt;0,AE6," ")</f>
        <v xml:space="preserve"> </v>
      </c>
      <c r="G55" s="78"/>
      <c r="H55" s="78"/>
      <c r="I55" s="78"/>
      <c r="J55" s="78"/>
      <c r="K55" s="78"/>
      <c r="L55" s="78"/>
      <c r="M55" s="78"/>
      <c r="N55" s="79"/>
      <c r="O55" s="80" t="s">
        <v>85</v>
      </c>
      <c r="P55" s="81"/>
      <c r="Q55" s="81"/>
      <c r="R55" s="81"/>
      <c r="S55" s="82" t="str">
        <f>IF(AE6&gt;0,H6," ")</f>
        <v xml:space="preserve"> </v>
      </c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4"/>
      <c r="AJ55" s="10"/>
    </row>
    <row r="56" spans="1:36" ht="12.7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10"/>
    </row>
    <row r="57" spans="1:36" ht="12.75" customHeight="1" x14ac:dyDescent="0.25">
      <c r="A57" s="28" t="s">
        <v>29</v>
      </c>
      <c r="B57" s="28" t="s">
        <v>73</v>
      </c>
      <c r="C57" s="27"/>
      <c r="D57" s="27"/>
      <c r="E57" s="27"/>
      <c r="F57" s="27"/>
      <c r="G57" s="27"/>
      <c r="H57" s="27"/>
      <c r="I57" s="29" t="s">
        <v>74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10"/>
    </row>
    <row r="58" spans="1:36" ht="12.75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10"/>
    </row>
    <row r="59" spans="1:36" ht="12.75" customHeight="1" x14ac:dyDescent="0.25">
      <c r="A59" s="27"/>
      <c r="B59" s="30"/>
      <c r="C59" s="27"/>
      <c r="D59" s="28" t="s">
        <v>23</v>
      </c>
      <c r="E59" s="27" t="s">
        <v>95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10"/>
    </row>
    <row r="60" spans="1:36" ht="12.75" customHeight="1" x14ac:dyDescent="0.25">
      <c r="A60" s="27"/>
      <c r="B60" s="31"/>
      <c r="C60" s="27"/>
      <c r="D60" s="27"/>
      <c r="E60" s="27" t="s">
        <v>102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10"/>
    </row>
    <row r="61" spans="1:36" ht="12.75" customHeight="1" x14ac:dyDescent="0.25">
      <c r="A61" s="27"/>
      <c r="B61" s="31"/>
      <c r="C61" s="27"/>
      <c r="D61" s="27"/>
      <c r="E61" s="27" t="s">
        <v>18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10"/>
    </row>
    <row r="62" spans="1:36" ht="12.75" customHeight="1" x14ac:dyDescent="0.25">
      <c r="A62" s="27"/>
      <c r="B62" s="31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10"/>
    </row>
    <row r="63" spans="1:36" ht="12.75" customHeight="1" x14ac:dyDescent="0.25">
      <c r="A63" s="27"/>
      <c r="B63" s="30"/>
      <c r="C63" s="32"/>
      <c r="D63" s="33" t="s">
        <v>24</v>
      </c>
      <c r="E63" s="32" t="s">
        <v>75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27"/>
      <c r="AE63" s="27"/>
      <c r="AF63" s="27"/>
      <c r="AG63" s="27"/>
      <c r="AH63" s="27"/>
      <c r="AI63" s="27"/>
      <c r="AJ63" s="10"/>
    </row>
    <row r="64" spans="1:36" ht="12.75" customHeight="1" x14ac:dyDescent="0.25">
      <c r="A64" s="27"/>
      <c r="B64" s="34"/>
      <c r="C64" s="32"/>
      <c r="D64" s="32"/>
      <c r="E64" s="32" t="s">
        <v>76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27"/>
      <c r="AE64" s="27"/>
      <c r="AF64" s="27"/>
      <c r="AG64" s="27"/>
      <c r="AH64" s="27"/>
      <c r="AI64" s="27"/>
      <c r="AJ64" s="10"/>
    </row>
    <row r="65" spans="1:36" ht="12.75" customHeight="1" x14ac:dyDescent="0.25">
      <c r="A65" s="27"/>
      <c r="B65" s="34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27"/>
      <c r="AE65" s="27"/>
      <c r="AF65" s="27"/>
      <c r="AG65" s="27"/>
      <c r="AH65" s="27"/>
      <c r="AI65" s="27"/>
      <c r="AJ65" s="10"/>
    </row>
    <row r="66" spans="1:36" ht="12.75" customHeight="1" x14ac:dyDescent="0.25">
      <c r="A66" s="27"/>
      <c r="B66" s="30"/>
      <c r="C66" s="32"/>
      <c r="D66" s="33" t="s">
        <v>25</v>
      </c>
      <c r="E66" s="32" t="s">
        <v>77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27"/>
      <c r="AE66" s="27"/>
      <c r="AF66" s="27"/>
      <c r="AG66" s="27"/>
      <c r="AH66" s="27"/>
      <c r="AI66" s="27"/>
      <c r="AJ66" s="10"/>
    </row>
    <row r="67" spans="1:36" ht="12.75" customHeight="1" x14ac:dyDescent="0.25">
      <c r="A67" s="27"/>
      <c r="B67" s="32"/>
      <c r="C67" s="32"/>
      <c r="D67" s="32"/>
      <c r="E67" s="32" t="s">
        <v>78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27"/>
      <c r="AE67" s="27"/>
      <c r="AF67" s="27"/>
      <c r="AG67" s="27"/>
      <c r="AH67" s="27"/>
      <c r="AI67" s="27"/>
      <c r="AJ67" s="10"/>
    </row>
    <row r="68" spans="1:36" ht="12.75" customHeight="1" x14ac:dyDescent="0.25">
      <c r="A68" s="27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27"/>
      <c r="AE68" s="27"/>
      <c r="AF68" s="27"/>
      <c r="AG68" s="27"/>
      <c r="AH68" s="27"/>
      <c r="AI68" s="27"/>
      <c r="AJ68" s="10"/>
    </row>
    <row r="69" spans="1:36" ht="12.75" customHeight="1" x14ac:dyDescent="0.25">
      <c r="A69" s="27"/>
      <c r="B69" s="30"/>
      <c r="C69" s="32"/>
      <c r="D69" s="33" t="s">
        <v>26</v>
      </c>
      <c r="E69" s="32" t="s">
        <v>96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27"/>
      <c r="AE69" s="27"/>
      <c r="AF69" s="27"/>
      <c r="AG69" s="27"/>
      <c r="AH69" s="27"/>
      <c r="AI69" s="27"/>
      <c r="AJ69" s="10"/>
    </row>
    <row r="70" spans="1:36" ht="12.75" customHeight="1" x14ac:dyDescent="0.25">
      <c r="A70" s="27"/>
      <c r="B70" s="34"/>
      <c r="C70" s="32"/>
      <c r="D70" s="32"/>
      <c r="E70" s="32" t="s">
        <v>79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27"/>
      <c r="AE70" s="27"/>
      <c r="AF70" s="27"/>
      <c r="AG70" s="27"/>
      <c r="AH70" s="27"/>
      <c r="AI70" s="27"/>
      <c r="AJ70" s="10"/>
    </row>
    <row r="71" spans="1:36" ht="12.75" customHeight="1" x14ac:dyDescent="0.25">
      <c r="A71" s="27"/>
      <c r="B71" s="34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27"/>
      <c r="AE71" s="27"/>
      <c r="AF71" s="27"/>
      <c r="AG71" s="27"/>
      <c r="AH71" s="27"/>
      <c r="AI71" s="27"/>
      <c r="AJ71" s="10"/>
    </row>
    <row r="72" spans="1:36" ht="12.75" customHeight="1" x14ac:dyDescent="0.25">
      <c r="A72" s="27"/>
      <c r="B72" s="30"/>
      <c r="C72" s="32"/>
      <c r="D72" s="33" t="s">
        <v>27</v>
      </c>
      <c r="E72" s="32" t="s">
        <v>81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27"/>
      <c r="AE72" s="27"/>
      <c r="AF72" s="27"/>
      <c r="AG72" s="27"/>
      <c r="AH72" s="27"/>
      <c r="AI72" s="27"/>
      <c r="AJ72" s="10"/>
    </row>
    <row r="73" spans="1:36" ht="12.75" customHeight="1" x14ac:dyDescent="0.25">
      <c r="A73" s="27"/>
      <c r="B73" s="32"/>
      <c r="C73" s="32"/>
      <c r="D73" s="32"/>
      <c r="E73" s="32" t="s">
        <v>0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27"/>
      <c r="AE73" s="27"/>
      <c r="AF73" s="27"/>
      <c r="AG73" s="27"/>
      <c r="AH73" s="27"/>
      <c r="AI73" s="27"/>
      <c r="AJ73" s="10"/>
    </row>
    <row r="74" spans="1:36" ht="12.75" customHeight="1" x14ac:dyDescent="0.25">
      <c r="A74" s="27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27"/>
      <c r="AE74" s="27"/>
      <c r="AF74" s="27"/>
      <c r="AG74" s="27"/>
      <c r="AH74" s="27"/>
      <c r="AI74" s="27"/>
      <c r="AJ74" s="10"/>
    </row>
    <row r="75" spans="1:36" ht="12.75" customHeight="1" x14ac:dyDescent="0.25">
      <c r="A75" s="27"/>
      <c r="B75" s="32"/>
      <c r="C75" s="32"/>
      <c r="D75" s="33" t="s">
        <v>30</v>
      </c>
      <c r="E75" s="35" t="s">
        <v>1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27"/>
      <c r="AE75" s="27"/>
      <c r="AF75" s="27"/>
      <c r="AG75" s="27"/>
      <c r="AH75" s="27"/>
      <c r="AI75" s="27"/>
      <c r="AJ75" s="10"/>
    </row>
    <row r="76" spans="1:36" ht="12.75" customHeight="1" x14ac:dyDescent="0.25">
      <c r="A76" s="27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27"/>
      <c r="AE76" s="27"/>
      <c r="AF76" s="27"/>
      <c r="AG76" s="27"/>
      <c r="AH76" s="27"/>
      <c r="AI76" s="27"/>
      <c r="AJ76" s="10"/>
    </row>
    <row r="77" spans="1:36" ht="12.75" customHeight="1" x14ac:dyDescent="0.25">
      <c r="A77" s="27"/>
      <c r="B77" s="32"/>
      <c r="C77" s="32"/>
      <c r="D77" s="32"/>
      <c r="E77" s="30"/>
      <c r="F77" s="32"/>
      <c r="G77" s="33" t="s">
        <v>46</v>
      </c>
      <c r="H77" s="32" t="s">
        <v>2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27"/>
      <c r="AE77" s="27"/>
      <c r="AF77" s="27"/>
      <c r="AG77" s="27"/>
      <c r="AH77" s="27"/>
      <c r="AI77" s="27"/>
      <c r="AJ77" s="10"/>
    </row>
    <row r="78" spans="1:36" ht="12.75" customHeight="1" x14ac:dyDescent="0.25">
      <c r="A78" s="27"/>
      <c r="B78" s="32"/>
      <c r="C78" s="32"/>
      <c r="D78" s="32"/>
      <c r="E78" s="34"/>
      <c r="F78" s="32"/>
      <c r="G78" s="32"/>
      <c r="H78" s="32" t="s">
        <v>3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27"/>
      <c r="T78" s="32"/>
      <c r="U78" s="32"/>
      <c r="V78" s="32"/>
      <c r="W78" s="32"/>
      <c r="X78" s="32"/>
      <c r="Y78" s="32"/>
      <c r="Z78" s="32"/>
      <c r="AA78" s="27"/>
      <c r="AB78" s="27"/>
      <c r="AC78" s="32"/>
      <c r="AD78" s="33" t="s">
        <v>4</v>
      </c>
      <c r="AE78" s="27"/>
      <c r="AF78" s="27"/>
      <c r="AG78" s="27"/>
      <c r="AH78" s="27"/>
      <c r="AI78" s="27"/>
      <c r="AJ78" s="10"/>
    </row>
    <row r="79" spans="1:36" ht="12.75" customHeight="1" x14ac:dyDescent="0.25">
      <c r="A79" s="27"/>
      <c r="B79" s="32"/>
      <c r="C79" s="32"/>
      <c r="D79" s="32"/>
      <c r="E79" s="34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27"/>
      <c r="AE79" s="27"/>
      <c r="AF79" s="27"/>
      <c r="AG79" s="27"/>
      <c r="AH79" s="27"/>
      <c r="AI79" s="27"/>
      <c r="AJ79" s="10"/>
    </row>
    <row r="80" spans="1:36" ht="12.75" customHeight="1" x14ac:dyDescent="0.25">
      <c r="A80" s="27"/>
      <c r="B80" s="32"/>
      <c r="C80" s="32"/>
      <c r="D80" s="32"/>
      <c r="E80" s="30"/>
      <c r="F80" s="32"/>
      <c r="G80" s="33" t="s">
        <v>47</v>
      </c>
      <c r="H80" s="32" t="s">
        <v>5</v>
      </c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27"/>
      <c r="AE80" s="27"/>
      <c r="AF80" s="27"/>
      <c r="AG80" s="27"/>
      <c r="AH80" s="27"/>
      <c r="AI80" s="27"/>
      <c r="AJ80" s="10"/>
    </row>
    <row r="81" spans="1:36" ht="12.75" customHeight="1" x14ac:dyDescent="0.25">
      <c r="A81" s="27"/>
      <c r="B81" s="32"/>
      <c r="C81" s="32"/>
      <c r="D81" s="32"/>
      <c r="E81" s="32"/>
      <c r="F81" s="32"/>
      <c r="G81" s="32"/>
      <c r="H81" s="32" t="s">
        <v>6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27"/>
      <c r="AE81" s="27"/>
      <c r="AF81" s="27"/>
      <c r="AG81" s="27"/>
      <c r="AH81" s="27"/>
      <c r="AI81" s="27"/>
      <c r="AJ81" s="10"/>
    </row>
    <row r="82" spans="1:36" ht="12.75" customHeight="1" x14ac:dyDescent="0.25">
      <c r="A82" s="27"/>
      <c r="B82" s="32"/>
      <c r="C82" s="32"/>
      <c r="D82" s="32"/>
      <c r="E82" s="32"/>
      <c r="F82" s="32"/>
      <c r="G82" s="32"/>
      <c r="H82" s="32" t="s">
        <v>82</v>
      </c>
      <c r="I82" s="32"/>
      <c r="J82" s="32"/>
      <c r="K82" s="32"/>
      <c r="L82" s="32"/>
      <c r="M82" s="32"/>
      <c r="N82" s="32"/>
      <c r="O82" s="32"/>
      <c r="P82" s="32"/>
      <c r="Q82" s="32"/>
      <c r="R82" s="36"/>
      <c r="S82" s="36"/>
      <c r="T82" s="36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37" t="s">
        <v>7</v>
      </c>
      <c r="AG82" s="27"/>
      <c r="AH82" s="27"/>
      <c r="AI82" s="27"/>
      <c r="AJ82" s="10"/>
    </row>
    <row r="83" spans="1:36" ht="12.75" customHeight="1" x14ac:dyDescent="0.25">
      <c r="A83" s="27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27"/>
      <c r="AE83" s="27"/>
      <c r="AF83" s="27"/>
      <c r="AG83" s="27"/>
      <c r="AH83" s="27"/>
      <c r="AI83" s="27"/>
      <c r="AJ83" s="10"/>
    </row>
    <row r="84" spans="1:36" ht="12.75" customHeight="1" x14ac:dyDescent="0.25">
      <c r="A84" s="27"/>
      <c r="B84" s="30"/>
      <c r="C84" s="32"/>
      <c r="D84" s="33" t="s">
        <v>31</v>
      </c>
      <c r="E84" s="32" t="s">
        <v>8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27"/>
      <c r="AE84" s="27"/>
      <c r="AF84" s="27"/>
      <c r="AG84" s="27"/>
      <c r="AH84" s="27"/>
      <c r="AI84" s="27"/>
      <c r="AJ84" s="10"/>
    </row>
    <row r="85" spans="1:36" ht="12.75" customHeight="1" x14ac:dyDescent="0.25">
      <c r="A85" s="27"/>
      <c r="B85" s="34"/>
      <c r="C85" s="32"/>
      <c r="D85" s="32"/>
      <c r="E85" s="32" t="s">
        <v>9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27"/>
      <c r="AE85" s="27"/>
      <c r="AF85" s="27"/>
      <c r="AG85" s="27"/>
      <c r="AH85" s="27"/>
      <c r="AI85" s="27"/>
      <c r="AJ85" s="10"/>
    </row>
    <row r="86" spans="1:36" ht="12.75" customHeight="1" x14ac:dyDescent="0.25">
      <c r="A86" s="27"/>
      <c r="B86" s="34"/>
      <c r="C86" s="32"/>
      <c r="D86" s="32"/>
      <c r="E86" s="32" t="s">
        <v>10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27"/>
      <c r="AE86" s="27"/>
      <c r="AF86" s="27"/>
      <c r="AG86" s="27"/>
      <c r="AH86" s="27"/>
      <c r="AI86" s="27"/>
      <c r="AJ86" s="10"/>
    </row>
    <row r="87" spans="1:36" ht="12.75" customHeight="1" x14ac:dyDescent="0.25">
      <c r="A87" s="27"/>
      <c r="B87" s="34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27"/>
      <c r="AE87" s="27"/>
      <c r="AF87" s="27"/>
      <c r="AG87" s="27"/>
      <c r="AH87" s="27"/>
      <c r="AI87" s="27"/>
      <c r="AJ87" s="10"/>
    </row>
    <row r="88" spans="1:36" ht="12.75" customHeight="1" x14ac:dyDescent="0.25">
      <c r="A88" s="27"/>
      <c r="B88" s="30"/>
      <c r="C88" s="32"/>
      <c r="D88" s="33" t="s">
        <v>32</v>
      </c>
      <c r="E88" s="32" t="s">
        <v>11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27"/>
      <c r="AE88" s="27"/>
      <c r="AF88" s="27"/>
      <c r="AG88" s="27"/>
      <c r="AH88" s="27"/>
      <c r="AI88" s="27"/>
      <c r="AJ88" s="10"/>
    </row>
    <row r="89" spans="1:36" ht="12.75" customHeight="1" x14ac:dyDescent="0.25">
      <c r="A89" s="27"/>
      <c r="B89" s="27"/>
      <c r="C89" s="27"/>
      <c r="D89" s="27"/>
      <c r="E89" s="27" t="s">
        <v>12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10"/>
    </row>
    <row r="90" spans="1:36" ht="12.75" customHeight="1" x14ac:dyDescent="0.25">
      <c r="A90" s="27"/>
      <c r="B90" s="27"/>
      <c r="C90" s="27"/>
      <c r="D90" s="27"/>
      <c r="E90" s="27" t="s">
        <v>13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10"/>
    </row>
    <row r="91" spans="1:36" ht="12.75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10"/>
    </row>
    <row r="92" spans="1:36" ht="12.75" customHeight="1" x14ac:dyDescent="0.25">
      <c r="A92" s="27"/>
      <c r="B92" s="51"/>
      <c r="C92" s="32"/>
      <c r="D92" s="50" t="s">
        <v>108</v>
      </c>
      <c r="E92" s="35" t="s">
        <v>1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27"/>
      <c r="AE92" s="27"/>
      <c r="AF92" s="27"/>
      <c r="AG92" s="27"/>
      <c r="AH92" s="27"/>
      <c r="AI92" s="27"/>
      <c r="AJ92" s="10"/>
    </row>
    <row r="93" spans="1:36" ht="12.75" customHeight="1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10"/>
    </row>
    <row r="94" spans="1:36" ht="12.75" customHeight="1" x14ac:dyDescent="0.25">
      <c r="A94" s="27"/>
      <c r="B94" s="27"/>
      <c r="C94" s="27"/>
      <c r="D94" s="27"/>
      <c r="E94" s="30"/>
      <c r="F94" s="27"/>
      <c r="G94" s="33" t="s">
        <v>46</v>
      </c>
      <c r="H94" s="32" t="s">
        <v>106</v>
      </c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10"/>
    </row>
    <row r="95" spans="1:36" ht="12.75" customHeight="1" x14ac:dyDescent="0.25">
      <c r="A95" s="27"/>
      <c r="B95" s="27"/>
      <c r="C95" s="27"/>
      <c r="D95" s="27"/>
      <c r="E95" s="51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10"/>
    </row>
    <row r="96" spans="1:36" ht="12.75" customHeight="1" x14ac:dyDescent="0.25">
      <c r="A96" s="27"/>
      <c r="B96" s="27"/>
      <c r="C96" s="27"/>
      <c r="D96" s="27"/>
      <c r="E96" s="30"/>
      <c r="F96" s="27"/>
      <c r="G96" s="33" t="s">
        <v>47</v>
      </c>
      <c r="H96" s="32" t="s">
        <v>105</v>
      </c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10"/>
    </row>
    <row r="97" spans="1:36" ht="12.75" customHeight="1" x14ac:dyDescent="0.25">
      <c r="A97" s="27"/>
      <c r="B97" s="27"/>
      <c r="C97" s="27"/>
      <c r="D97" s="27"/>
      <c r="E97" s="51"/>
      <c r="F97" s="27"/>
      <c r="G97" s="33"/>
      <c r="H97" s="35" t="s">
        <v>107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10"/>
    </row>
    <row r="98" spans="1:36" ht="12.75" customHeight="1" thickBot="1" x14ac:dyDescent="0.3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10"/>
    </row>
    <row r="99" spans="1:36" ht="12.75" customHeight="1" thickTop="1" x14ac:dyDescent="0.25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40"/>
      <c r="AJ99" s="10"/>
    </row>
    <row r="100" spans="1:36" ht="12.75" customHeight="1" x14ac:dyDescent="0.25">
      <c r="A100" s="41"/>
      <c r="B100" s="27"/>
      <c r="C100" s="28" t="s">
        <v>83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42"/>
      <c r="AJ100" s="10"/>
    </row>
    <row r="101" spans="1:36" ht="12.75" customHeight="1" x14ac:dyDescent="0.25">
      <c r="A101" s="41"/>
      <c r="B101" s="27"/>
      <c r="C101" s="28" t="s">
        <v>14</v>
      </c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7"/>
      <c r="Q101" s="52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42"/>
      <c r="AJ101" s="10"/>
    </row>
    <row r="102" spans="1:36" ht="12.75" customHeight="1" x14ac:dyDescent="0.25">
      <c r="A102" s="41"/>
      <c r="B102" s="27"/>
      <c r="C102" s="28" t="s">
        <v>15</v>
      </c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7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42"/>
      <c r="AJ102" s="10"/>
    </row>
    <row r="103" spans="1:36" ht="12.75" customHeight="1" x14ac:dyDescent="0.25">
      <c r="A103" s="41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 t="s">
        <v>16</v>
      </c>
      <c r="V103" s="27"/>
      <c r="W103" s="27"/>
      <c r="X103" s="27"/>
      <c r="Y103" s="27"/>
      <c r="Z103" s="27"/>
      <c r="AA103" s="27"/>
      <c r="AB103" s="27"/>
      <c r="AC103" s="27"/>
      <c r="AD103" s="27"/>
      <c r="AE103" s="27" t="s">
        <v>28</v>
      </c>
      <c r="AF103" s="27"/>
      <c r="AG103" s="27"/>
      <c r="AH103" s="27"/>
      <c r="AI103" s="42"/>
      <c r="AJ103" s="10"/>
    </row>
    <row r="104" spans="1:36" ht="12.75" customHeight="1" thickBot="1" x14ac:dyDescent="0.3">
      <c r="A104" s="43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5"/>
      <c r="AJ104" s="10"/>
    </row>
    <row r="105" spans="1:36" ht="12.75" customHeight="1" thickTop="1" x14ac:dyDescent="0.25">
      <c r="A105" s="46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47" t="s">
        <v>17</v>
      </c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55" t="s">
        <v>104</v>
      </c>
      <c r="AC105" s="55"/>
      <c r="AD105" s="55"/>
      <c r="AE105" s="55"/>
      <c r="AF105" s="55"/>
      <c r="AG105" s="55"/>
      <c r="AH105" s="55"/>
      <c r="AI105" s="55"/>
      <c r="AJ105" s="10"/>
    </row>
    <row r="106" spans="1:36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6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</sheetData>
  <sheetProtection algorithmName="SHA-512" hashValue="P7vugM7lkY8VIF/gP4+Gmw8xxtG7rZphOWECSNu/CRKtaKTc4CpgRe5nw7K2+fQduX5f7VC5NP1J0uuTdiMs1w==" saltValue="AKs80MGs0QUliEPCy7LLMQ==" spinCount="100000" sheet="1" selectLockedCells="1"/>
  <mergeCells count="91">
    <mergeCell ref="I44:M45"/>
    <mergeCell ref="I46:M47"/>
    <mergeCell ref="N44:P45"/>
    <mergeCell ref="N46:P47"/>
    <mergeCell ref="AE44:AI45"/>
    <mergeCell ref="AE46:AI47"/>
    <mergeCell ref="Q44:T45"/>
    <mergeCell ref="Q46:T47"/>
    <mergeCell ref="U44:AA45"/>
    <mergeCell ref="U46:AA47"/>
    <mergeCell ref="AB44:AD45"/>
    <mergeCell ref="AB46:AD47"/>
    <mergeCell ref="AE23:AI23"/>
    <mergeCell ref="AE19:AI19"/>
    <mergeCell ref="AE20:AI20"/>
    <mergeCell ref="AE21:AI21"/>
    <mergeCell ref="H7:U7"/>
    <mergeCell ref="V7:AD7"/>
    <mergeCell ref="AE7:AI7"/>
    <mergeCell ref="H8:U8"/>
    <mergeCell ref="V8:Z8"/>
    <mergeCell ref="AA8:AI8"/>
    <mergeCell ref="AE14:AI14"/>
    <mergeCell ref="AE15:AI15"/>
    <mergeCell ref="AE16:AI16"/>
    <mergeCell ref="AE13:AI13"/>
    <mergeCell ref="A5:AI5"/>
    <mergeCell ref="H6:Y6"/>
    <mergeCell ref="Z6:AD6"/>
    <mergeCell ref="AE6:AI6"/>
    <mergeCell ref="A8:G8"/>
    <mergeCell ref="A6:G6"/>
    <mergeCell ref="A7:G7"/>
    <mergeCell ref="T29:AE29"/>
    <mergeCell ref="AF29:AI29"/>
    <mergeCell ref="T30:AE30"/>
    <mergeCell ref="AF30:AI30"/>
    <mergeCell ref="X39:AA39"/>
    <mergeCell ref="T32:Y32"/>
    <mergeCell ref="Z32:AC32"/>
    <mergeCell ref="AD32:AI32"/>
    <mergeCell ref="T33:Y33"/>
    <mergeCell ref="Z33:AC33"/>
    <mergeCell ref="AD33:AI33"/>
    <mergeCell ref="T34:Y34"/>
    <mergeCell ref="Z34:AC34"/>
    <mergeCell ref="AD34:AI34"/>
    <mergeCell ref="T31:AI31"/>
    <mergeCell ref="A33:C33"/>
    <mergeCell ref="A34:C34"/>
    <mergeCell ref="D39:G39"/>
    <mergeCell ref="H39:K39"/>
    <mergeCell ref="D38:AI38"/>
    <mergeCell ref="J33:M33"/>
    <mergeCell ref="N33:S33"/>
    <mergeCell ref="D33:I33"/>
    <mergeCell ref="J34:M34"/>
    <mergeCell ref="D34:I34"/>
    <mergeCell ref="N34:S34"/>
    <mergeCell ref="A49:AI49"/>
    <mergeCell ref="F55:N55"/>
    <mergeCell ref="O55:R55"/>
    <mergeCell ref="S55:AI55"/>
    <mergeCell ref="D29:H29"/>
    <mergeCell ref="I29:S29"/>
    <mergeCell ref="D31:S31"/>
    <mergeCell ref="L40:O40"/>
    <mergeCell ref="D40:G40"/>
    <mergeCell ref="H40:K40"/>
    <mergeCell ref="P40:S40"/>
    <mergeCell ref="P30:S30"/>
    <mergeCell ref="D30:O30"/>
    <mergeCell ref="D32:I32"/>
    <mergeCell ref="N32:S32"/>
    <mergeCell ref="J32:M32"/>
    <mergeCell ref="Q101:AH102"/>
    <mergeCell ref="AB105:AI105"/>
    <mergeCell ref="AB39:AE39"/>
    <mergeCell ref="AF39:AI39"/>
    <mergeCell ref="T40:W40"/>
    <mergeCell ref="X40:AA40"/>
    <mergeCell ref="AB40:AE40"/>
    <mergeCell ref="AF40:AI40"/>
    <mergeCell ref="A53:AI53"/>
    <mergeCell ref="L39:O39"/>
    <mergeCell ref="P39:S39"/>
    <mergeCell ref="T39:W39"/>
    <mergeCell ref="A44:H45"/>
    <mergeCell ref="A46:H47"/>
    <mergeCell ref="U82:AE82"/>
    <mergeCell ref="D41:AI42"/>
  </mergeCells>
  <phoneticPr fontId="11" type="noConversion"/>
  <printOptions horizontalCentered="1" verticalCentered="1"/>
  <pageMargins left="0.5" right="0.5" top="0.75" bottom="0.75" header="0.5" footer="0.5"/>
  <pageSetup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CCFC</vt:lpstr>
      <vt:lpstr>CCFC!Print_Area</vt:lpstr>
    </vt:vector>
  </TitlesOfParts>
  <Company>NCHFA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MHandley</dc:creator>
  <cp:lastModifiedBy>Valerie Sciacca</cp:lastModifiedBy>
  <cp:lastPrinted>2020-03-04T13:00:21Z</cp:lastPrinted>
  <dcterms:created xsi:type="dcterms:W3CDTF">1998-07-08T14:54:07Z</dcterms:created>
  <dcterms:modified xsi:type="dcterms:W3CDTF">2020-03-04T18:07:41Z</dcterms:modified>
</cp:coreProperties>
</file>