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Website Updates\"/>
    </mc:Choice>
  </mc:AlternateContent>
  <xr:revisionPtr revIDLastSave="0" documentId="8_{9E3EAAAA-BA53-469C-8730-52F402A386E3}" xr6:coauthVersionLast="47" xr6:coauthVersionMax="47" xr10:uidLastSave="{00000000-0000-0000-0000-000000000000}"/>
  <bookViews>
    <workbookView xWindow="1428" yWindow="1428" windowWidth="17280" windowHeight="10044" tabRatio="490" xr2:uid="{00000000-000D-0000-FFFF-FFFF00000000}"/>
  </bookViews>
  <sheets>
    <sheet name="Page 1" sheetId="1" r:id="rId1"/>
    <sheet name="Page 2" sheetId="4" r:id="rId2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1" l="1"/>
  <c r="M47" i="1"/>
  <c r="R47" i="1"/>
  <c r="W47" i="1"/>
  <c r="F7" i="4"/>
  <c r="AC19" i="1"/>
  <c r="J47" i="1"/>
  <c r="AB46" i="1"/>
  <c r="AB45" i="1"/>
  <c r="AB44" i="1"/>
  <c r="AB43" i="1"/>
  <c r="AB42" i="1"/>
  <c r="AB41" i="1"/>
  <c r="AB40" i="1"/>
  <c r="AB39" i="1"/>
  <c r="AB47" i="1" l="1"/>
  <c r="AB48" i="1" s="1"/>
  <c r="R48" i="1"/>
  <c r="W48" i="1"/>
  <c r="AC26" i="1"/>
  <c r="M48" i="1"/>
</calcChain>
</file>

<file path=xl/sharedStrings.xml><?xml version="1.0" encoding="utf-8"?>
<sst xmlns="http://schemas.openxmlformats.org/spreadsheetml/2006/main" count="121" uniqueCount="102">
  <si>
    <t>NORTH CAROLINA HOUSING FINANCE AGENCY</t>
  </si>
  <si>
    <t>CERTIFICATION OF COMPLETION AND FINAL COST</t>
  </si>
  <si>
    <t xml:space="preserve">Recipient </t>
  </si>
  <si>
    <t>Organization:</t>
  </si>
  <si>
    <t>Number</t>
  </si>
  <si>
    <t>Funding Agreement</t>
  </si>
  <si>
    <t>Date of</t>
  </si>
  <si>
    <t>Report:</t>
  </si>
  <si>
    <t xml:space="preserve">Program </t>
  </si>
  <si>
    <t>Completion Date:</t>
  </si>
  <si>
    <t>Report</t>
  </si>
  <si>
    <t>Prepared by:</t>
  </si>
  <si>
    <t xml:space="preserve">Phone </t>
  </si>
  <si>
    <t>Number:</t>
  </si>
  <si>
    <t>A.</t>
  </si>
  <si>
    <t>Receipts:</t>
  </si>
  <si>
    <t>a.</t>
  </si>
  <si>
    <t>b.</t>
  </si>
  <si>
    <t>c.</t>
  </si>
  <si>
    <t>d.</t>
  </si>
  <si>
    <t>$</t>
  </si>
  <si>
    <t>Disbursements by Recipient:</t>
  </si>
  <si>
    <t>B.</t>
  </si>
  <si>
    <t>CUMULATIVE PRODUCTION</t>
  </si>
  <si>
    <t>Dwelling Units repaired/modified, by county:</t>
  </si>
  <si>
    <t>County</t>
  </si>
  <si>
    <t>Other funds</t>
  </si>
  <si>
    <t>leveraged</t>
  </si>
  <si>
    <t>Total funds used</t>
  </si>
  <si>
    <t>URP + Other</t>
  </si>
  <si>
    <t>Date</t>
  </si>
  <si>
    <t>Received</t>
  </si>
  <si>
    <t>Payment</t>
  </si>
  <si>
    <t>Activity</t>
  </si>
  <si>
    <t>Report Rec'd</t>
  </si>
  <si>
    <t>CCFC</t>
  </si>
  <si>
    <t>signed</t>
  </si>
  <si>
    <t>Data</t>
  </si>
  <si>
    <t>entered</t>
  </si>
  <si>
    <t>checked</t>
  </si>
  <si>
    <t>Entered/</t>
  </si>
  <si>
    <t>checked by</t>
  </si>
  <si>
    <t>DU's</t>
  </si>
  <si>
    <t>response</t>
  </si>
  <si>
    <t>Monitor</t>
  </si>
  <si>
    <t>yes</t>
  </si>
  <si>
    <t>no</t>
  </si>
  <si>
    <t>1.</t>
  </si>
  <si>
    <t>2.</t>
  </si>
  <si>
    <t>3.</t>
  </si>
  <si>
    <t xml:space="preserve"> yes</t>
  </si>
  <si>
    <t>Recipient:</t>
  </si>
  <si>
    <t>C.</t>
  </si>
  <si>
    <t>CERTIFICATIONS:</t>
  </si>
  <si>
    <t xml:space="preserve">  (Please check the box beside each applicable statement)</t>
  </si>
  <si>
    <t>4.</t>
  </si>
  <si>
    <t>(Please check a. or b.)</t>
  </si>
  <si>
    <t>5.</t>
  </si>
  <si>
    <t>As chief operating officer of the Recipient</t>
  </si>
  <si>
    <t>I certify that the information contained</t>
  </si>
  <si>
    <t>in this report is complete and accurate.</t>
  </si>
  <si>
    <t>______________________________________________________________</t>
  </si>
  <si>
    <t>Authorized signature                                      Date</t>
  </si>
  <si>
    <t>Building Code.</t>
  </si>
  <si>
    <t>All Program-funded repairs were inspected, as required by Program guidelines and meet State</t>
  </si>
  <si>
    <t>funds were on hand;   or,</t>
  </si>
  <si>
    <t xml:space="preserve">Audit reports have been submitted to the Agency covering each fiscal year in which Program </t>
  </si>
  <si>
    <t>All required audit reports have been submitted to the Agency except the current fiscal year.</t>
  </si>
  <si>
    <t>Said current year report will be submitted as soon as it is made available to the Recipient.</t>
  </si>
  <si>
    <t xml:space="preserve">zero (0), and a check in the amount shown there is made out to the North Carolina Housing </t>
  </si>
  <si>
    <t>The figure entered at line A. 3 of this Certification of Completion and Final Cost is greater than</t>
  </si>
  <si>
    <t>Finance Agency and accompanies this document.</t>
  </si>
  <si>
    <t>All required grant documents have been properly executed and retained in the client case files.</t>
  </si>
  <si>
    <t>monitoing report, have been resolved.</t>
  </si>
  <si>
    <t>All concerns stemming from monitoring of the Recipient's URP, and as stated in the Agency's</t>
  </si>
  <si>
    <t>NCHFA USE ONLY</t>
  </si>
  <si>
    <t>b.  Averages per dwelling unit…………..</t>
  </si>
  <si>
    <t>a.  Totals……………………….</t>
  </si>
  <si>
    <t>(Estimated date available:</t>
  </si>
  <si>
    <t>)</t>
  </si>
  <si>
    <t>Please attach the final Activity Report</t>
  </si>
  <si>
    <t>Page 1 of 2</t>
  </si>
  <si>
    <t>Page 2 of 2</t>
  </si>
  <si>
    <t>Program support. . . . . . . . . . . . . . . . . . . . . . . . . . . . . . . . . . . . . . . . . . . . . . . . . . . . . . . . . . . .</t>
  </si>
  <si>
    <t>TOTAL disbursements (a+b+c). . . . . . . . . . . . . . . . . . . . . . . . . . . . . . . . . . . . . . . . . . . . . . . . . . . . . . . . . . . .</t>
  </si>
  <si>
    <t>Sum of interest earned on Program funds. . . . . . . . . . . . . . . . . . . . . . . . . . . . . . . . . . . . . . . . . . . . . . . . . . . . . . . . . . . .</t>
  </si>
  <si>
    <t>TOTAL Program receipts (b+c). . . . . . . . . . . . . . . . . . . . . . . . . . . . . . . . . . . . . . . . . . . . . . . . . . . . . . . . . . . .</t>
  </si>
  <si>
    <t>URP</t>
  </si>
  <si>
    <t>hard costs</t>
  </si>
  <si>
    <t>soft costs</t>
  </si>
  <si>
    <t>served</t>
  </si>
  <si>
    <t>complete</t>
  </si>
  <si>
    <t>of units</t>
  </si>
  <si>
    <t>disbursed</t>
  </si>
  <si>
    <t>URGENT REPAIR PROGRAM</t>
  </si>
  <si>
    <t>Repairs/modifications (hard costs for all URP-eligible repairs). . . . . . . . . . . . . . . . . . . . . . . . . .</t>
  </si>
  <si>
    <t>REPAIR ACCOUNT BALANCES</t>
  </si>
  <si>
    <t>Amount of URP Repair funding allocation. . . . . . . . . . . . . . . . . . . . . . . . . . . . . . . . . . . . . . . . . . . . . . . . . . . . . . . . . . . .</t>
  </si>
  <si>
    <t>URP Repair funds received as disbursements from NCHFA. . . . . . . . . . . . . . . . . . . . . . . . . . . . . . . . . . . . . . . . . . . . . . . . . . . . . . . . . . . .</t>
  </si>
  <si>
    <t>Balance of URP Repair funds in account to be returned to NCHFA (1.d - 2.d)…………………</t>
  </si>
  <si>
    <t>ADMIN ACCOUNT BALANCES</t>
  </si>
  <si>
    <t>Total amount of URP Admin funds requested from NCHFA 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</si>
</sst>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&quot;$&quot;#,##0"/>
    <numFmt numFmtId="166" formatCode="[&lt;=9999999]###\-####;\(###\)\ ###\-####"/>
  </numFmts>
  <fonts count="10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Arial"/>
    </font>
    <font>
      <i/>
      <sz val="10"/>
      <name val="Times New Roman"/>
      <family val="1"/>
    </font>
    <font>
      <i/>
      <sz val="8"/>
      <name val="Times New Roman"/>
      <family val="1"/>
    </font>
    <font>
      <i/>
      <sz val="10"/>
      <name val="Arial"/>
    </font>
    <font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2" fillId="0" borderId="7" xfId="0" applyFont="1" applyBorder="1"/>
    <xf numFmtId="0" fontId="2" fillId="0" borderId="0" xfId="0" quotePrefix="1" applyFont="1"/>
    <xf numFmtId="0" fontId="2" fillId="0" borderId="0" xfId="0" quotePrefix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0" quotePrefix="1" applyFont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6" fillId="0" borderId="0" xfId="0" applyFo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9" xfId="0" applyBorder="1" applyAlignment="1"/>
    <xf numFmtId="0" fontId="2" fillId="3" borderId="10" xfId="0" applyFont="1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" fillId="3" borderId="2" xfId="0" applyNumberFormat="1" applyFont="1" applyFill="1" applyBorder="1" applyAlignment="1" applyProtection="1">
      <alignment horizontal="center" vertical="center"/>
      <protection locked="0"/>
    </xf>
    <xf numFmtId="166" fontId="2" fillId="3" borderId="3" xfId="0" applyNumberFormat="1" applyFont="1" applyFill="1" applyBorder="1" applyAlignment="1" applyProtection="1">
      <alignment horizontal="center" vertical="center"/>
      <protection locked="0"/>
    </xf>
    <xf numFmtId="166" fontId="2" fillId="3" borderId="5" xfId="0" applyNumberFormat="1" applyFont="1" applyFill="1" applyBorder="1" applyAlignment="1" applyProtection="1">
      <alignment horizontal="center" vertical="center"/>
      <protection locked="0"/>
    </xf>
    <xf numFmtId="166" fontId="2" fillId="3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165" fontId="2" fillId="3" borderId="10" xfId="0" applyNumberFormat="1" applyFont="1" applyFill="1" applyBorder="1" applyAlignment="1" applyProtection="1">
      <alignment horizontal="right"/>
      <protection locked="0"/>
    </xf>
    <xf numFmtId="165" fontId="0" fillId="3" borderId="11" xfId="0" applyNumberFormat="1" applyFill="1" applyBorder="1" applyAlignment="1" applyProtection="1">
      <alignment horizontal="right"/>
      <protection locked="0"/>
    </xf>
    <xf numFmtId="165" fontId="0" fillId="3" borderId="12" xfId="0" applyNumberFormat="1" applyFill="1" applyBorder="1" applyAlignment="1" applyProtection="1">
      <alignment horizontal="right"/>
      <protection locked="0"/>
    </xf>
    <xf numFmtId="0" fontId="2" fillId="4" borderId="10" xfId="0" applyFont="1" applyFill="1" applyBorder="1" applyAlignment="1" applyProtection="1"/>
    <xf numFmtId="0" fontId="0" fillId="4" borderId="11" xfId="0" applyFill="1" applyBorder="1" applyAlignment="1" applyProtection="1"/>
    <xf numFmtId="0" fontId="0" fillId="4" borderId="12" xfId="0" applyFill="1" applyBorder="1" applyAlignment="1" applyProtection="1"/>
    <xf numFmtId="165" fontId="2" fillId="3" borderId="10" xfId="0" applyNumberFormat="1" applyFont="1" applyFill="1" applyBorder="1" applyAlignment="1" applyProtection="1">
      <protection locked="0"/>
    </xf>
    <xf numFmtId="165" fontId="0" fillId="3" borderId="11" xfId="0" applyNumberFormat="1" applyFill="1" applyBorder="1" applyAlignment="1" applyProtection="1">
      <protection locked="0"/>
    </xf>
    <xf numFmtId="165" fontId="0" fillId="3" borderId="12" xfId="0" applyNumberFormat="1" applyFill="1" applyBorder="1" applyAlignment="1" applyProtection="1">
      <protection locked="0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165" fontId="2" fillId="3" borderId="11" xfId="0" applyNumberFormat="1" applyFont="1" applyFill="1" applyBorder="1" applyAlignment="1" applyProtection="1">
      <protection locked="0"/>
    </xf>
    <xf numFmtId="165" fontId="2" fillId="3" borderId="12" xfId="0" applyNumberFormat="1" applyFont="1" applyFill="1" applyBorder="1" applyAlignment="1" applyProtection="1">
      <protection locked="0"/>
    </xf>
    <xf numFmtId="165" fontId="2" fillId="4" borderId="10" xfId="0" applyNumberFormat="1" applyFont="1" applyFill="1" applyBorder="1" applyAlignment="1" applyProtection="1"/>
    <xf numFmtId="165" fontId="2" fillId="4" borderId="11" xfId="0" applyNumberFormat="1" applyFont="1" applyFill="1" applyBorder="1" applyAlignment="1" applyProtection="1"/>
    <xf numFmtId="165" fontId="2" fillId="4" borderId="12" xfId="0" applyNumberFormat="1" applyFont="1" applyFill="1" applyBorder="1" applyAlignment="1" applyProtection="1"/>
    <xf numFmtId="165" fontId="0" fillId="4" borderId="11" xfId="0" applyNumberFormat="1" applyFill="1" applyBorder="1" applyAlignment="1" applyProtection="1"/>
    <xf numFmtId="165" fontId="0" fillId="4" borderId="12" xfId="0" applyNumberFormat="1" applyFill="1" applyBorder="1" applyAlignment="1" applyProtection="1"/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164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2" fillId="4" borderId="10" xfId="0" applyNumberFormat="1" applyFont="1" applyFill="1" applyBorder="1" applyAlignment="1" applyProtection="1">
      <alignment horizontal="right"/>
    </xf>
    <xf numFmtId="165" fontId="0" fillId="4" borderId="11" xfId="0" applyNumberFormat="1" applyFill="1" applyBorder="1" applyAlignment="1" applyProtection="1">
      <alignment horizontal="right"/>
    </xf>
    <xf numFmtId="165" fontId="0" fillId="4" borderId="12" xfId="0" applyNumberFormat="1" applyFill="1" applyBorder="1" applyAlignment="1" applyProtection="1">
      <alignment horizontal="right"/>
    </xf>
    <xf numFmtId="165" fontId="2" fillId="3" borderId="11" xfId="0" applyNumberFormat="1" applyFont="1" applyFill="1" applyBorder="1" applyAlignment="1" applyProtection="1">
      <alignment horizontal="right"/>
      <protection locked="0"/>
    </xf>
    <xf numFmtId="165" fontId="2" fillId="3" borderId="12" xfId="0" applyNumberFormat="1" applyFon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showGridLines="0" showRowColHeaders="0" tabSelected="1" showOutlineSymbols="0" workbookViewId="0">
      <selection activeCell="B39" sqref="B39:I39"/>
    </sheetView>
  </sheetViews>
  <sheetFormatPr defaultColWidth="9.109375" defaultRowHeight="13.2" x14ac:dyDescent="0.25"/>
  <cols>
    <col min="1" max="33" width="2.6640625" style="1" customWidth="1"/>
    <col min="34" max="16384" width="9.109375" style="1"/>
  </cols>
  <sheetData>
    <row r="1" spans="1:33" ht="15.6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5.6" x14ac:dyDescent="0.3">
      <c r="A2" s="54" t="s">
        <v>94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ht="13.8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x14ac:dyDescent="0.25">
      <c r="A4" s="60" t="s">
        <v>80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3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x14ac:dyDescent="0.25">
      <c r="A6" s="14" t="s">
        <v>2</v>
      </c>
      <c r="B6" s="6"/>
      <c r="C6" s="6"/>
      <c r="D6" s="6"/>
      <c r="E6" s="6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4" t="s">
        <v>6</v>
      </c>
      <c r="V6" s="6"/>
      <c r="W6" s="6"/>
      <c r="X6" s="85"/>
      <c r="Y6" s="86"/>
      <c r="Z6" s="86"/>
      <c r="AA6" s="86"/>
      <c r="AB6" s="86"/>
      <c r="AC6" s="86"/>
      <c r="AD6" s="86"/>
      <c r="AE6" s="86"/>
      <c r="AF6" s="86"/>
      <c r="AG6" s="87"/>
    </row>
    <row r="7" spans="1:33" x14ac:dyDescent="0.25">
      <c r="A7" s="7" t="s">
        <v>3</v>
      </c>
      <c r="B7" s="8"/>
      <c r="C7" s="8"/>
      <c r="D7" s="8"/>
      <c r="E7" s="8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4"/>
      <c r="U7" s="7" t="s">
        <v>7</v>
      </c>
      <c r="V7" s="8"/>
      <c r="W7" s="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33" x14ac:dyDescent="0.25">
      <c r="A8" s="3" t="s">
        <v>5</v>
      </c>
      <c r="B8" s="4"/>
      <c r="C8" s="4"/>
      <c r="D8" s="4"/>
      <c r="E8" s="4"/>
      <c r="F8" s="4"/>
      <c r="G8" s="4"/>
      <c r="H8" s="90"/>
      <c r="I8" s="91"/>
      <c r="J8" s="91"/>
      <c r="K8" s="91"/>
      <c r="L8" s="91"/>
      <c r="M8" s="91"/>
      <c r="N8" s="91"/>
      <c r="O8" s="91"/>
      <c r="P8" s="92"/>
      <c r="Q8" s="3" t="s">
        <v>8</v>
      </c>
      <c r="R8" s="4"/>
      <c r="S8" s="4"/>
      <c r="T8" s="4"/>
      <c r="U8" s="4"/>
      <c r="V8" s="4"/>
      <c r="W8" s="93"/>
      <c r="X8" s="94"/>
      <c r="Y8" s="94"/>
      <c r="Z8" s="94"/>
      <c r="AA8" s="94"/>
      <c r="AB8" s="94"/>
      <c r="AC8" s="94"/>
      <c r="AD8" s="94"/>
      <c r="AE8" s="94"/>
      <c r="AF8" s="94"/>
      <c r="AG8" s="95"/>
    </row>
    <row r="9" spans="1:33" x14ac:dyDescent="0.25">
      <c r="A9" s="7" t="s">
        <v>4</v>
      </c>
      <c r="B9" s="8"/>
      <c r="C9" s="8"/>
      <c r="D9" s="8"/>
      <c r="E9" s="8"/>
      <c r="F9" s="8"/>
      <c r="G9" s="8"/>
      <c r="H9" s="83"/>
      <c r="I9" s="83"/>
      <c r="J9" s="83"/>
      <c r="K9" s="83"/>
      <c r="L9" s="83"/>
      <c r="M9" s="83"/>
      <c r="N9" s="83"/>
      <c r="O9" s="83"/>
      <c r="P9" s="84"/>
      <c r="Q9" s="7" t="s">
        <v>9</v>
      </c>
      <c r="R9" s="8"/>
      <c r="S9" s="8"/>
      <c r="T9" s="8"/>
      <c r="U9" s="8"/>
      <c r="V9" s="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9"/>
    </row>
    <row r="10" spans="1:33" x14ac:dyDescent="0.25">
      <c r="A10" s="3" t="s">
        <v>10</v>
      </c>
      <c r="B10" s="4"/>
      <c r="C10" s="4"/>
      <c r="D10" s="4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3" t="s">
        <v>12</v>
      </c>
      <c r="V10" s="4"/>
      <c r="W10" s="4"/>
      <c r="X10" s="56"/>
      <c r="Y10" s="56"/>
      <c r="Z10" s="56"/>
      <c r="AA10" s="56"/>
      <c r="AB10" s="56"/>
      <c r="AC10" s="56"/>
      <c r="AD10" s="56"/>
      <c r="AE10" s="56"/>
      <c r="AF10" s="56"/>
      <c r="AG10" s="57"/>
    </row>
    <row r="11" spans="1:33" x14ac:dyDescent="0.25">
      <c r="A11" s="7" t="s">
        <v>11</v>
      </c>
      <c r="B11" s="8"/>
      <c r="C11" s="8"/>
      <c r="D11" s="8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4"/>
      <c r="U11" s="7" t="s">
        <v>13</v>
      </c>
      <c r="V11" s="8"/>
      <c r="W11" s="8"/>
      <c r="X11" s="58"/>
      <c r="Y11" s="58"/>
      <c r="Z11" s="58"/>
      <c r="AA11" s="58"/>
      <c r="AB11" s="58"/>
      <c r="AC11" s="58"/>
      <c r="AD11" s="58"/>
      <c r="AE11" s="58"/>
      <c r="AF11" s="58"/>
      <c r="AG11" s="59"/>
    </row>
    <row r="12" spans="1:33" ht="6" customHeight="1" x14ac:dyDescent="0.25"/>
    <row r="13" spans="1:33" x14ac:dyDescent="0.25">
      <c r="A13" s="10" t="s">
        <v>14</v>
      </c>
      <c r="C13" s="10" t="s">
        <v>96</v>
      </c>
    </row>
    <row r="14" spans="1:33" ht="6" customHeight="1" x14ac:dyDescent="0.25"/>
    <row r="15" spans="1:33" ht="14.1" customHeight="1" x14ac:dyDescent="0.25">
      <c r="C15" s="20" t="s">
        <v>47</v>
      </c>
      <c r="E15" s="10" t="s">
        <v>15</v>
      </c>
      <c r="F15" s="10"/>
      <c r="G15" s="10"/>
    </row>
    <row r="16" spans="1:33" ht="14.1" customHeight="1" x14ac:dyDescent="0.25">
      <c r="E16" s="1" t="s">
        <v>16</v>
      </c>
      <c r="F16" s="1" t="s">
        <v>97</v>
      </c>
      <c r="AC16" s="61"/>
      <c r="AD16" s="62"/>
      <c r="AE16" s="62"/>
      <c r="AF16" s="62"/>
      <c r="AG16" s="63"/>
    </row>
    <row r="17" spans="1:33" ht="14.1" customHeight="1" x14ac:dyDescent="0.25">
      <c r="E17" s="1" t="s">
        <v>17</v>
      </c>
      <c r="F17" s="1" t="s">
        <v>98</v>
      </c>
      <c r="AC17" s="61"/>
      <c r="AD17" s="62"/>
      <c r="AE17" s="62"/>
      <c r="AF17" s="62"/>
      <c r="AG17" s="63"/>
    </row>
    <row r="18" spans="1:33" ht="14.1" customHeight="1" x14ac:dyDescent="0.25">
      <c r="E18" s="1" t="s">
        <v>18</v>
      </c>
      <c r="F18" s="1" t="s">
        <v>85</v>
      </c>
      <c r="AC18" s="61"/>
      <c r="AD18" s="62"/>
      <c r="AE18" s="62"/>
      <c r="AF18" s="62"/>
      <c r="AG18" s="63"/>
    </row>
    <row r="19" spans="1:33" ht="14.1" customHeight="1" x14ac:dyDescent="0.25">
      <c r="E19" s="1" t="s">
        <v>19</v>
      </c>
      <c r="F19" s="1" t="s">
        <v>86</v>
      </c>
      <c r="AC19" s="99" t="str">
        <f>IF(AC17&gt;0,SUM(AC17+AC18)," ")</f>
        <v xml:space="preserve"> </v>
      </c>
      <c r="AD19" s="100"/>
      <c r="AE19" s="100"/>
      <c r="AF19" s="100"/>
      <c r="AG19" s="101"/>
    </row>
    <row r="20" spans="1:33" ht="6" customHeight="1" x14ac:dyDescent="0.25"/>
    <row r="21" spans="1:33" ht="14.1" customHeight="1" x14ac:dyDescent="0.25">
      <c r="C21" s="20" t="s">
        <v>48</v>
      </c>
      <c r="E21" s="10" t="s">
        <v>21</v>
      </c>
    </row>
    <row r="22" spans="1:33" ht="14.1" customHeight="1" x14ac:dyDescent="0.25">
      <c r="E22" s="1" t="s">
        <v>17</v>
      </c>
      <c r="F22" s="1" t="s">
        <v>95</v>
      </c>
      <c r="AC22" s="61"/>
      <c r="AD22" s="102"/>
      <c r="AE22" s="102"/>
      <c r="AF22" s="102"/>
      <c r="AG22" s="103"/>
    </row>
    <row r="23" spans="1:33" ht="14.1" customHeight="1" x14ac:dyDescent="0.25">
      <c r="E23" s="1" t="s">
        <v>18</v>
      </c>
      <c r="F23" s="1" t="s">
        <v>83</v>
      </c>
      <c r="AC23" s="61"/>
      <c r="AD23" s="62"/>
      <c r="AE23" s="62"/>
      <c r="AF23" s="62"/>
      <c r="AG23" s="63"/>
    </row>
    <row r="24" spans="1:33" ht="14.1" customHeight="1" x14ac:dyDescent="0.25">
      <c r="E24" s="1" t="s">
        <v>19</v>
      </c>
      <c r="F24" s="1" t="s">
        <v>84</v>
      </c>
      <c r="AC24" s="99" t="str">
        <f>IF(AC22&gt;0,SUM(AC22+AC23)," ")</f>
        <v xml:space="preserve"> </v>
      </c>
      <c r="AD24" s="100"/>
      <c r="AE24" s="100"/>
      <c r="AF24" s="100"/>
      <c r="AG24" s="101"/>
    </row>
    <row r="25" spans="1:33" ht="6" customHeight="1" x14ac:dyDescent="0.25"/>
    <row r="26" spans="1:33" ht="14.1" customHeight="1" x14ac:dyDescent="0.25">
      <c r="C26" s="20" t="s">
        <v>49</v>
      </c>
      <c r="E26" s="10" t="s">
        <v>99</v>
      </c>
      <c r="AC26" s="99" t="str">
        <f>IF(AC17&gt;0,SUM(AC19-AC24)," ")</f>
        <v xml:space="preserve"> </v>
      </c>
      <c r="AD26" s="100"/>
      <c r="AE26" s="100"/>
      <c r="AF26" s="100"/>
      <c r="AG26" s="101"/>
    </row>
    <row r="27" spans="1:33" ht="6" customHeight="1" x14ac:dyDescent="0.25"/>
    <row r="28" spans="1:33" ht="14.1" customHeight="1" x14ac:dyDescent="0.25">
      <c r="A28" s="10" t="s">
        <v>22</v>
      </c>
      <c r="C28" s="10" t="s">
        <v>100</v>
      </c>
    </row>
    <row r="29" spans="1:33" ht="6" customHeight="1" x14ac:dyDescent="0.25">
      <c r="A29" s="10"/>
      <c r="C29" s="10"/>
    </row>
    <row r="30" spans="1:33" ht="14.1" customHeight="1" x14ac:dyDescent="0.25">
      <c r="A30" s="10"/>
      <c r="C30" s="20"/>
      <c r="E30" s="10" t="s">
        <v>101</v>
      </c>
      <c r="AC30" s="61"/>
      <c r="AD30" s="62"/>
      <c r="AE30" s="62"/>
      <c r="AF30" s="62"/>
      <c r="AG30" s="63"/>
    </row>
    <row r="31" spans="1:33" ht="6" customHeight="1" x14ac:dyDescent="0.25">
      <c r="A31" s="10"/>
      <c r="C31" s="10"/>
    </row>
    <row r="32" spans="1:33" ht="14.1" customHeight="1" x14ac:dyDescent="0.25">
      <c r="A32" s="10" t="s">
        <v>52</v>
      </c>
      <c r="C32" s="10" t="s">
        <v>23</v>
      </c>
    </row>
    <row r="33" spans="1:33" ht="6" customHeight="1" x14ac:dyDescent="0.25"/>
    <row r="34" spans="1:33" ht="14.1" customHeight="1" x14ac:dyDescent="0.25">
      <c r="C34" s="20"/>
      <c r="E34" s="10" t="s">
        <v>24</v>
      </c>
    </row>
    <row r="35" spans="1:33" ht="14.1" customHeight="1" x14ac:dyDescent="0.25"/>
    <row r="36" spans="1:33" ht="14.1" customHeight="1" x14ac:dyDescent="0.25">
      <c r="A36" s="34"/>
      <c r="B36" s="35"/>
      <c r="C36" s="35"/>
      <c r="D36" s="35"/>
      <c r="E36" s="35"/>
      <c r="F36" s="35"/>
      <c r="G36" s="35"/>
      <c r="H36" s="35"/>
      <c r="I36" s="36"/>
      <c r="J36" s="34" t="s">
        <v>4</v>
      </c>
      <c r="K36" s="35"/>
      <c r="L36" s="36"/>
      <c r="M36" s="34" t="s">
        <v>87</v>
      </c>
      <c r="N36" s="35"/>
      <c r="O36" s="35"/>
      <c r="P36" s="35"/>
      <c r="Q36" s="36"/>
      <c r="R36" s="34" t="s">
        <v>87</v>
      </c>
      <c r="S36" s="35"/>
      <c r="T36" s="35"/>
      <c r="U36" s="35"/>
      <c r="V36" s="36"/>
      <c r="W36" s="34"/>
      <c r="X36" s="35"/>
      <c r="Y36" s="35"/>
      <c r="Z36" s="36"/>
      <c r="AA36" s="21"/>
      <c r="AB36" s="34"/>
      <c r="AC36" s="35"/>
      <c r="AD36" s="35"/>
      <c r="AE36" s="35"/>
      <c r="AF36" s="35"/>
      <c r="AG36" s="36"/>
    </row>
    <row r="37" spans="1:33" ht="14.1" customHeight="1" x14ac:dyDescent="0.25">
      <c r="A37" s="45" t="s">
        <v>25</v>
      </c>
      <c r="B37" s="46"/>
      <c r="C37" s="46"/>
      <c r="D37" s="46"/>
      <c r="E37" s="46"/>
      <c r="F37" s="46"/>
      <c r="G37" s="46"/>
      <c r="H37" s="46"/>
      <c r="I37" s="47"/>
      <c r="J37" s="45" t="s">
        <v>92</v>
      </c>
      <c r="K37" s="46"/>
      <c r="L37" s="47"/>
      <c r="M37" s="26"/>
      <c r="N37" s="27"/>
      <c r="O37" s="27" t="s">
        <v>88</v>
      </c>
      <c r="P37" s="27"/>
      <c r="Q37" s="28"/>
      <c r="R37" s="45" t="s">
        <v>89</v>
      </c>
      <c r="S37" s="46"/>
      <c r="T37" s="46"/>
      <c r="U37" s="46"/>
      <c r="V37" s="47"/>
      <c r="W37" s="45" t="s">
        <v>26</v>
      </c>
      <c r="X37" s="46"/>
      <c r="Y37" s="46"/>
      <c r="Z37" s="47"/>
      <c r="AA37" s="22"/>
      <c r="AB37" s="45" t="s">
        <v>28</v>
      </c>
      <c r="AC37" s="46"/>
      <c r="AD37" s="46"/>
      <c r="AE37" s="46"/>
      <c r="AF37" s="46"/>
      <c r="AG37" s="47"/>
    </row>
    <row r="38" spans="1:33" ht="14.1" customHeight="1" x14ac:dyDescent="0.25">
      <c r="A38" s="37" t="s">
        <v>90</v>
      </c>
      <c r="B38" s="38"/>
      <c r="C38" s="38"/>
      <c r="D38" s="38"/>
      <c r="E38" s="38"/>
      <c r="F38" s="38"/>
      <c r="G38" s="38"/>
      <c r="H38" s="38"/>
      <c r="I38" s="39"/>
      <c r="J38" s="37" t="s">
        <v>91</v>
      </c>
      <c r="K38" s="38"/>
      <c r="L38" s="39"/>
      <c r="M38" s="45" t="s">
        <v>93</v>
      </c>
      <c r="N38" s="46"/>
      <c r="O38" s="46"/>
      <c r="P38" s="46"/>
      <c r="Q38" s="47"/>
      <c r="R38" s="45" t="s">
        <v>93</v>
      </c>
      <c r="S38" s="46"/>
      <c r="T38" s="46"/>
      <c r="U38" s="46"/>
      <c r="V38" s="47"/>
      <c r="W38" s="37" t="s">
        <v>27</v>
      </c>
      <c r="X38" s="38"/>
      <c r="Y38" s="38"/>
      <c r="Z38" s="39"/>
      <c r="AA38" s="22"/>
      <c r="AB38" s="37" t="s">
        <v>29</v>
      </c>
      <c r="AC38" s="38"/>
      <c r="AD38" s="38"/>
      <c r="AE38" s="38"/>
      <c r="AF38" s="38"/>
      <c r="AG38" s="39"/>
    </row>
    <row r="39" spans="1:33" ht="14.1" customHeight="1" x14ac:dyDescent="0.25">
      <c r="A39" s="11">
        <v>1</v>
      </c>
      <c r="B39" s="51"/>
      <c r="C39" s="52"/>
      <c r="D39" s="52"/>
      <c r="E39" s="52"/>
      <c r="F39" s="52"/>
      <c r="G39" s="52"/>
      <c r="H39" s="52"/>
      <c r="I39" s="53"/>
      <c r="J39" s="51"/>
      <c r="K39" s="52"/>
      <c r="L39" s="53"/>
      <c r="M39" s="67"/>
      <c r="N39" s="68"/>
      <c r="O39" s="68"/>
      <c r="P39" s="68"/>
      <c r="Q39" s="69"/>
      <c r="R39" s="67"/>
      <c r="S39" s="68"/>
      <c r="T39" s="68"/>
      <c r="U39" s="68"/>
      <c r="V39" s="69"/>
      <c r="W39" s="67"/>
      <c r="X39" s="73"/>
      <c r="Y39" s="73"/>
      <c r="Z39" s="74"/>
      <c r="AA39" s="23"/>
      <c r="AB39" s="75" t="str">
        <f>IF(AC17&gt;0,SUM(M39+R39+W39)," ")</f>
        <v xml:space="preserve"> </v>
      </c>
      <c r="AC39" s="65"/>
      <c r="AD39" s="65"/>
      <c r="AE39" s="65"/>
      <c r="AF39" s="65"/>
      <c r="AG39" s="66"/>
    </row>
    <row r="40" spans="1:33" ht="14.1" customHeight="1" x14ac:dyDescent="0.25">
      <c r="A40" s="11">
        <v>2</v>
      </c>
      <c r="B40" s="51"/>
      <c r="C40" s="52"/>
      <c r="D40" s="52"/>
      <c r="E40" s="52"/>
      <c r="F40" s="52"/>
      <c r="G40" s="52"/>
      <c r="H40" s="52"/>
      <c r="I40" s="53"/>
      <c r="J40" s="51"/>
      <c r="K40" s="52"/>
      <c r="L40" s="53"/>
      <c r="M40" s="67"/>
      <c r="N40" s="68"/>
      <c r="O40" s="68"/>
      <c r="P40" s="68"/>
      <c r="Q40" s="69"/>
      <c r="R40" s="67"/>
      <c r="S40" s="68"/>
      <c r="T40" s="68"/>
      <c r="U40" s="68"/>
      <c r="V40" s="69"/>
      <c r="W40" s="67"/>
      <c r="X40" s="73"/>
      <c r="Y40" s="73"/>
      <c r="Z40" s="74"/>
      <c r="AA40" s="23"/>
      <c r="AB40" s="75" t="str">
        <f>IF(AC17&gt;0,SUM(M40+R40+W40)," ")</f>
        <v xml:space="preserve"> </v>
      </c>
      <c r="AC40" s="65"/>
      <c r="AD40" s="65"/>
      <c r="AE40" s="65"/>
      <c r="AF40" s="65"/>
      <c r="AG40" s="66"/>
    </row>
    <row r="41" spans="1:33" ht="14.1" customHeight="1" x14ac:dyDescent="0.25">
      <c r="A41" s="11">
        <v>3</v>
      </c>
      <c r="B41" s="51"/>
      <c r="C41" s="52"/>
      <c r="D41" s="52"/>
      <c r="E41" s="52"/>
      <c r="F41" s="52"/>
      <c r="G41" s="52"/>
      <c r="H41" s="52"/>
      <c r="I41" s="53"/>
      <c r="J41" s="51"/>
      <c r="K41" s="52"/>
      <c r="L41" s="53"/>
      <c r="M41" s="67"/>
      <c r="N41" s="68"/>
      <c r="O41" s="68"/>
      <c r="P41" s="68"/>
      <c r="Q41" s="69"/>
      <c r="R41" s="67"/>
      <c r="S41" s="68"/>
      <c r="T41" s="68"/>
      <c r="U41" s="68"/>
      <c r="V41" s="69"/>
      <c r="W41" s="67"/>
      <c r="X41" s="73"/>
      <c r="Y41" s="73"/>
      <c r="Z41" s="74"/>
      <c r="AA41" s="23"/>
      <c r="AB41" s="75" t="str">
        <f>IF(AC17&gt;0,SUM(M41+R41+W41)," ")</f>
        <v xml:space="preserve"> </v>
      </c>
      <c r="AC41" s="65"/>
      <c r="AD41" s="65"/>
      <c r="AE41" s="65"/>
      <c r="AF41" s="65"/>
      <c r="AG41" s="66"/>
    </row>
    <row r="42" spans="1:33" ht="14.1" customHeight="1" x14ac:dyDescent="0.25">
      <c r="A42" s="11">
        <v>4</v>
      </c>
      <c r="B42" s="51"/>
      <c r="C42" s="52"/>
      <c r="D42" s="52"/>
      <c r="E42" s="52"/>
      <c r="F42" s="52"/>
      <c r="G42" s="52"/>
      <c r="H42" s="52"/>
      <c r="I42" s="53"/>
      <c r="J42" s="51"/>
      <c r="K42" s="52"/>
      <c r="L42" s="53"/>
      <c r="M42" s="67"/>
      <c r="N42" s="68"/>
      <c r="O42" s="68"/>
      <c r="P42" s="68"/>
      <c r="Q42" s="69"/>
      <c r="R42" s="67"/>
      <c r="S42" s="68"/>
      <c r="T42" s="68"/>
      <c r="U42" s="68"/>
      <c r="V42" s="69"/>
      <c r="W42" s="67"/>
      <c r="X42" s="73"/>
      <c r="Y42" s="73"/>
      <c r="Z42" s="74"/>
      <c r="AA42" s="23"/>
      <c r="AB42" s="75" t="str">
        <f>IF(AC17&gt;0,SUM(M42+R42+W42)," ")</f>
        <v xml:space="preserve"> </v>
      </c>
      <c r="AC42" s="65"/>
      <c r="AD42" s="65"/>
      <c r="AE42" s="65"/>
      <c r="AF42" s="65"/>
      <c r="AG42" s="66"/>
    </row>
    <row r="43" spans="1:33" ht="14.1" customHeight="1" x14ac:dyDescent="0.25">
      <c r="A43" s="11">
        <v>5</v>
      </c>
      <c r="B43" s="51"/>
      <c r="C43" s="52"/>
      <c r="D43" s="52"/>
      <c r="E43" s="52"/>
      <c r="F43" s="52"/>
      <c r="G43" s="52"/>
      <c r="H43" s="52"/>
      <c r="I43" s="53"/>
      <c r="J43" s="51"/>
      <c r="K43" s="52"/>
      <c r="L43" s="53"/>
      <c r="M43" s="67"/>
      <c r="N43" s="68"/>
      <c r="O43" s="68"/>
      <c r="P43" s="68"/>
      <c r="Q43" s="69"/>
      <c r="R43" s="67"/>
      <c r="S43" s="68"/>
      <c r="T43" s="68"/>
      <c r="U43" s="68"/>
      <c r="V43" s="69"/>
      <c r="W43" s="67"/>
      <c r="X43" s="73"/>
      <c r="Y43" s="73"/>
      <c r="Z43" s="74"/>
      <c r="AA43" s="23"/>
      <c r="AB43" s="75" t="str">
        <f>IF(AC17&gt;0,SUM(M43+R43+W43)," ")</f>
        <v xml:space="preserve"> </v>
      </c>
      <c r="AC43" s="65"/>
      <c r="AD43" s="65"/>
      <c r="AE43" s="65"/>
      <c r="AF43" s="65"/>
      <c r="AG43" s="66"/>
    </row>
    <row r="44" spans="1:33" ht="14.1" customHeight="1" x14ac:dyDescent="0.25">
      <c r="A44" s="11">
        <v>6</v>
      </c>
      <c r="B44" s="51">
        <v>5</v>
      </c>
      <c r="C44" s="52"/>
      <c r="D44" s="52"/>
      <c r="E44" s="52"/>
      <c r="F44" s="52"/>
      <c r="G44" s="52"/>
      <c r="H44" s="52"/>
      <c r="I44" s="53"/>
      <c r="J44" s="51"/>
      <c r="K44" s="52"/>
      <c r="L44" s="53"/>
      <c r="M44" s="67"/>
      <c r="N44" s="68"/>
      <c r="O44" s="68"/>
      <c r="P44" s="68"/>
      <c r="Q44" s="69"/>
      <c r="R44" s="67"/>
      <c r="S44" s="68"/>
      <c r="T44" s="68"/>
      <c r="U44" s="68"/>
      <c r="V44" s="69"/>
      <c r="W44" s="67"/>
      <c r="X44" s="73"/>
      <c r="Y44" s="73"/>
      <c r="Z44" s="74"/>
      <c r="AA44" s="23"/>
      <c r="AB44" s="75" t="str">
        <f>IF(AC17&gt;0,SUM(M44+R44+W44)," ")</f>
        <v xml:space="preserve"> </v>
      </c>
      <c r="AC44" s="65"/>
      <c r="AD44" s="65"/>
      <c r="AE44" s="65"/>
      <c r="AF44" s="65"/>
      <c r="AG44" s="66"/>
    </row>
    <row r="45" spans="1:33" ht="14.1" customHeight="1" x14ac:dyDescent="0.25">
      <c r="A45" s="11">
        <v>7</v>
      </c>
      <c r="B45" s="51"/>
      <c r="C45" s="52"/>
      <c r="D45" s="52"/>
      <c r="E45" s="52"/>
      <c r="F45" s="52"/>
      <c r="G45" s="52"/>
      <c r="H45" s="52"/>
      <c r="I45" s="53"/>
      <c r="J45" s="51"/>
      <c r="K45" s="52"/>
      <c r="L45" s="53"/>
      <c r="M45" s="67"/>
      <c r="N45" s="68"/>
      <c r="O45" s="68"/>
      <c r="P45" s="68"/>
      <c r="Q45" s="69"/>
      <c r="R45" s="67"/>
      <c r="S45" s="68"/>
      <c r="T45" s="68"/>
      <c r="U45" s="68"/>
      <c r="V45" s="69"/>
      <c r="W45" s="67"/>
      <c r="X45" s="73"/>
      <c r="Y45" s="73"/>
      <c r="Z45" s="74"/>
      <c r="AA45" s="23"/>
      <c r="AB45" s="75" t="str">
        <f>IF(AC17&gt;0,SUM(M45+R45+W45)," ")</f>
        <v xml:space="preserve"> </v>
      </c>
      <c r="AC45" s="65"/>
      <c r="AD45" s="65"/>
      <c r="AE45" s="65"/>
      <c r="AF45" s="65"/>
      <c r="AG45" s="66"/>
    </row>
    <row r="46" spans="1:33" ht="14.1" customHeight="1" x14ac:dyDescent="0.25">
      <c r="A46" s="11">
        <v>8</v>
      </c>
      <c r="B46" s="51"/>
      <c r="C46" s="52"/>
      <c r="D46" s="52"/>
      <c r="E46" s="52"/>
      <c r="F46" s="52"/>
      <c r="G46" s="52"/>
      <c r="H46" s="52"/>
      <c r="I46" s="53"/>
      <c r="J46" s="51"/>
      <c r="K46" s="52"/>
      <c r="L46" s="53"/>
      <c r="M46" s="67"/>
      <c r="N46" s="68"/>
      <c r="O46" s="68"/>
      <c r="P46" s="68"/>
      <c r="Q46" s="69"/>
      <c r="R46" s="67"/>
      <c r="S46" s="68"/>
      <c r="T46" s="68"/>
      <c r="U46" s="68"/>
      <c r="V46" s="69"/>
      <c r="W46" s="67"/>
      <c r="X46" s="73"/>
      <c r="Y46" s="73"/>
      <c r="Z46" s="74"/>
      <c r="AA46" s="23"/>
      <c r="AB46" s="75" t="str">
        <f>IF(AC17&gt;0,SUM(M46+R46+W46)," ")</f>
        <v xml:space="preserve"> </v>
      </c>
      <c r="AC46" s="65"/>
      <c r="AD46" s="65"/>
      <c r="AE46" s="65"/>
      <c r="AF46" s="65"/>
      <c r="AG46" s="66"/>
    </row>
    <row r="47" spans="1:33" ht="14.1" customHeight="1" x14ac:dyDescent="0.25">
      <c r="A47" s="6"/>
      <c r="B47" s="70" t="s">
        <v>77</v>
      </c>
      <c r="C47" s="71"/>
      <c r="D47" s="71"/>
      <c r="E47" s="71"/>
      <c r="F47" s="71"/>
      <c r="G47" s="71"/>
      <c r="H47" s="71"/>
      <c r="I47" s="72"/>
      <c r="J47" s="64" t="str">
        <f>IF(AC17&gt;0,SUM(J39:L46)," ")</f>
        <v xml:space="preserve"> </v>
      </c>
      <c r="K47" s="65"/>
      <c r="L47" s="66"/>
      <c r="M47" s="75" t="str">
        <f>IF(AC17&gt;0,SUM(M39:Q46)," ")</f>
        <v xml:space="preserve"> </v>
      </c>
      <c r="N47" s="76"/>
      <c r="O47" s="76"/>
      <c r="P47" s="76"/>
      <c r="Q47" s="77"/>
      <c r="R47" s="75" t="str">
        <f>IF(AC17&gt;0,SUM(R39:V46)," ")</f>
        <v xml:space="preserve"> </v>
      </c>
      <c r="S47" s="76"/>
      <c r="T47" s="76"/>
      <c r="U47" s="76"/>
      <c r="V47" s="77"/>
      <c r="W47" s="75" t="str">
        <f>IF(AC17&gt;0,SUM(W39:Z46)," ")</f>
        <v xml:space="preserve"> </v>
      </c>
      <c r="X47" s="76"/>
      <c r="Y47" s="76"/>
      <c r="Z47" s="77"/>
      <c r="AA47" s="23"/>
      <c r="AB47" s="75" t="str">
        <f>IF(AC17,SUM(M47+R47+W47)," ")</f>
        <v xml:space="preserve"> </v>
      </c>
      <c r="AC47" s="65"/>
      <c r="AD47" s="65"/>
      <c r="AE47" s="65"/>
      <c r="AF47" s="65"/>
      <c r="AG47" s="66"/>
    </row>
    <row r="48" spans="1:33" ht="14.1" customHeight="1" x14ac:dyDescent="0.25">
      <c r="A48" s="6"/>
      <c r="B48" s="48" t="s">
        <v>76</v>
      </c>
      <c r="C48" s="49"/>
      <c r="D48" s="49"/>
      <c r="E48" s="49"/>
      <c r="F48" s="49"/>
      <c r="G48" s="49"/>
      <c r="H48" s="49"/>
      <c r="I48" s="49"/>
      <c r="J48" s="49"/>
      <c r="K48" s="49"/>
      <c r="L48" s="50"/>
      <c r="M48" s="75" t="str">
        <f>IF(AC17&gt;0,(M47/J47)," ")</f>
        <v xml:space="preserve"> </v>
      </c>
      <c r="N48" s="78"/>
      <c r="O48" s="78"/>
      <c r="P48" s="78"/>
      <c r="Q48" s="79"/>
      <c r="R48" s="75" t="str">
        <f>IF(AC17&gt;0,(R47/J47)," ")</f>
        <v xml:space="preserve"> </v>
      </c>
      <c r="S48" s="78"/>
      <c r="T48" s="78"/>
      <c r="U48" s="78"/>
      <c r="V48" s="79"/>
      <c r="W48" s="75" t="str">
        <f>IF(AC17&gt;0,(W47/J47), " ")</f>
        <v xml:space="preserve"> </v>
      </c>
      <c r="X48" s="78"/>
      <c r="Y48" s="78"/>
      <c r="Z48" s="79"/>
      <c r="AA48" s="24"/>
      <c r="AB48" s="75" t="str">
        <f>IF(AC17&gt;0,(AB47/J47), " ")</f>
        <v xml:space="preserve"> </v>
      </c>
      <c r="AC48" s="78"/>
      <c r="AD48" s="78"/>
      <c r="AE48" s="78"/>
      <c r="AF48" s="78"/>
      <c r="AG48" s="79"/>
    </row>
    <row r="49" spans="1:33" x14ac:dyDescent="0.25">
      <c r="B49" s="25"/>
      <c r="C49" s="25"/>
      <c r="D49" s="25"/>
      <c r="E49" s="25"/>
      <c r="F49" s="25"/>
      <c r="G49" s="25"/>
      <c r="H49" s="25"/>
      <c r="I49" s="2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x14ac:dyDescent="0.25">
      <c r="B50" s="25"/>
      <c r="C50" s="25"/>
      <c r="D50" s="25"/>
      <c r="E50" s="25"/>
      <c r="F50" s="25"/>
      <c r="G50" s="25"/>
      <c r="H50" s="25"/>
      <c r="I50" s="2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x14ac:dyDescent="0.25"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x14ac:dyDescent="0.25">
      <c r="A52" s="42" t="s">
        <v>75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4"/>
    </row>
    <row r="53" spans="1:33" x14ac:dyDescent="0.25">
      <c r="A53" s="34" t="s">
        <v>30</v>
      </c>
      <c r="B53" s="35"/>
      <c r="C53" s="35"/>
      <c r="D53" s="36"/>
      <c r="E53" s="34" t="s">
        <v>32</v>
      </c>
      <c r="F53" s="35"/>
      <c r="G53" s="36"/>
      <c r="H53" s="34" t="s">
        <v>33</v>
      </c>
      <c r="I53" s="35"/>
      <c r="J53" s="35"/>
      <c r="K53" s="36"/>
      <c r="L53" s="34" t="s">
        <v>35</v>
      </c>
      <c r="M53" s="35"/>
      <c r="N53" s="35"/>
      <c r="O53" s="35"/>
      <c r="P53" s="34" t="s">
        <v>37</v>
      </c>
      <c r="Q53" s="35"/>
      <c r="R53" s="35"/>
      <c r="S53" s="36"/>
      <c r="T53" s="34" t="s">
        <v>37</v>
      </c>
      <c r="U53" s="35"/>
      <c r="V53" s="35"/>
      <c r="W53" s="36"/>
      <c r="X53" s="34" t="s">
        <v>40</v>
      </c>
      <c r="Y53" s="35"/>
      <c r="Z53" s="35"/>
      <c r="AA53" s="36"/>
      <c r="AB53" s="34" t="s">
        <v>42</v>
      </c>
      <c r="AC53" s="35"/>
      <c r="AD53" s="36"/>
      <c r="AE53" s="34" t="s">
        <v>44</v>
      </c>
      <c r="AF53" s="35"/>
      <c r="AG53" s="36"/>
    </row>
    <row r="54" spans="1:33" x14ac:dyDescent="0.25">
      <c r="A54" s="37" t="s">
        <v>31</v>
      </c>
      <c r="B54" s="38"/>
      <c r="C54" s="38"/>
      <c r="D54" s="39"/>
      <c r="E54" s="7" t="s">
        <v>31</v>
      </c>
      <c r="F54" s="8"/>
      <c r="G54" s="9"/>
      <c r="H54" s="37" t="s">
        <v>34</v>
      </c>
      <c r="I54" s="38"/>
      <c r="J54" s="38"/>
      <c r="K54" s="39"/>
      <c r="L54" s="37" t="s">
        <v>36</v>
      </c>
      <c r="M54" s="38"/>
      <c r="N54" s="38"/>
      <c r="O54" s="38"/>
      <c r="P54" s="37" t="s">
        <v>38</v>
      </c>
      <c r="Q54" s="38"/>
      <c r="R54" s="38"/>
      <c r="S54" s="39"/>
      <c r="T54" s="37" t="s">
        <v>39</v>
      </c>
      <c r="U54" s="38"/>
      <c r="V54" s="38"/>
      <c r="W54" s="39"/>
      <c r="X54" s="37" t="s">
        <v>41</v>
      </c>
      <c r="Y54" s="38"/>
      <c r="Z54" s="38"/>
      <c r="AA54" s="39"/>
      <c r="AB54" s="37" t="s">
        <v>38</v>
      </c>
      <c r="AC54" s="38"/>
      <c r="AD54" s="39"/>
      <c r="AE54" s="37" t="s">
        <v>43</v>
      </c>
      <c r="AF54" s="38"/>
      <c r="AG54" s="39"/>
    </row>
    <row r="55" spans="1:33" x14ac:dyDescent="0.25">
      <c r="A55" s="17"/>
      <c r="B55" s="18"/>
      <c r="C55" s="18"/>
      <c r="D55" s="19"/>
      <c r="E55" s="16" t="s">
        <v>20</v>
      </c>
      <c r="F55" s="18"/>
      <c r="G55" s="19"/>
      <c r="H55" s="32" t="s">
        <v>45</v>
      </c>
      <c r="I55" s="33"/>
      <c r="J55" s="33" t="s">
        <v>46</v>
      </c>
      <c r="K55" s="40"/>
      <c r="L55" s="32" t="s">
        <v>50</v>
      </c>
      <c r="M55" s="33"/>
      <c r="N55" s="33" t="s">
        <v>46</v>
      </c>
      <c r="O55" s="40"/>
      <c r="P55" s="17"/>
      <c r="Q55" s="18"/>
      <c r="R55" s="18"/>
      <c r="S55" s="19"/>
      <c r="T55" s="7"/>
      <c r="U55" s="8"/>
      <c r="V55" s="8"/>
      <c r="W55" s="9"/>
      <c r="X55" s="7"/>
      <c r="Y55" s="8"/>
      <c r="Z55" s="8"/>
      <c r="AA55" s="9"/>
      <c r="AB55" s="7"/>
      <c r="AC55" s="8"/>
      <c r="AD55" s="9"/>
      <c r="AE55" s="32"/>
      <c r="AF55" s="41"/>
      <c r="AG55" s="40"/>
    </row>
    <row r="56" spans="1:33" x14ac:dyDescent="0.25">
      <c r="A56" s="4"/>
      <c r="B56" s="4"/>
      <c r="C56" s="4"/>
      <c r="D56" s="4"/>
      <c r="E56" s="29"/>
      <c r="F56" s="4"/>
      <c r="G56" s="4"/>
      <c r="H56" s="29"/>
      <c r="I56" s="29"/>
      <c r="J56" s="29"/>
      <c r="K56" s="30"/>
      <c r="L56" s="29"/>
      <c r="M56" s="29"/>
      <c r="N56" s="29"/>
      <c r="O56" s="30"/>
      <c r="P56" s="4"/>
      <c r="Q56" s="4"/>
      <c r="R56" s="4"/>
      <c r="S56" s="4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29"/>
      <c r="AF56" s="30"/>
      <c r="AG56" s="30"/>
    </row>
    <row r="57" spans="1:33" x14ac:dyDescent="0.25">
      <c r="A57" s="96" t="s">
        <v>81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</sheetData>
  <sheetProtection algorithmName="SHA-512" hashValue="PlhJEbcPc6UwsrPIYDUJ552rV+torPCFe3KM94thoCYRiPfxbdqAC1mDnhfZVQP2KbCf+RWQoG4ryxyFfkLC4w==" saltValue="9U0x8XoJcityV3mLeBpR8w==" spinCount="100000" sheet="1" objects="1" scenarios="1" selectLockedCells="1"/>
  <mergeCells count="120">
    <mergeCell ref="R37:V37"/>
    <mergeCell ref="A57:AG57"/>
    <mergeCell ref="A5:AG5"/>
    <mergeCell ref="M47:Q47"/>
    <mergeCell ref="W47:Z47"/>
    <mergeCell ref="AC23:AG23"/>
    <mergeCell ref="AC24:AG24"/>
    <mergeCell ref="AC26:AG26"/>
    <mergeCell ref="AC18:AG18"/>
    <mergeCell ref="AC19:AG19"/>
    <mergeCell ref="W37:Z37"/>
    <mergeCell ref="R42:V42"/>
    <mergeCell ref="AC22:AG22"/>
    <mergeCell ref="R36:V36"/>
    <mergeCell ref="R38:V38"/>
    <mergeCell ref="AB38:AG38"/>
    <mergeCell ref="W38:Z38"/>
    <mergeCell ref="W39:Z39"/>
    <mergeCell ref="W40:Z40"/>
    <mergeCell ref="AB37:AG37"/>
    <mergeCell ref="R48:V48"/>
    <mergeCell ref="R43:V43"/>
    <mergeCell ref="R44:V44"/>
    <mergeCell ref="R45:V45"/>
    <mergeCell ref="R46:V46"/>
    <mergeCell ref="M39:Q39"/>
    <mergeCell ref="M40:Q40"/>
    <mergeCell ref="M41:Q41"/>
    <mergeCell ref="M42:Q42"/>
    <mergeCell ref="W41:Z41"/>
    <mergeCell ref="W42:Z42"/>
    <mergeCell ref="W43:Z43"/>
    <mergeCell ref="W44:Z44"/>
    <mergeCell ref="AB48:AG48"/>
    <mergeCell ref="W48:Z48"/>
    <mergeCell ref="M48:Q48"/>
    <mergeCell ref="AB47:AG47"/>
    <mergeCell ref="AB39:AG39"/>
    <mergeCell ref="AB40:AG40"/>
    <mergeCell ref="AB41:AG41"/>
    <mergeCell ref="AB42:AG42"/>
    <mergeCell ref="AB43:AG43"/>
    <mergeCell ref="AB44:AG44"/>
    <mergeCell ref="AB45:AG45"/>
    <mergeCell ref="AB46:AG46"/>
    <mergeCell ref="R39:V39"/>
    <mergeCell ref="R40:V40"/>
    <mergeCell ref="R41:V41"/>
    <mergeCell ref="M45:Q45"/>
    <mergeCell ref="M46:Q46"/>
    <mergeCell ref="M43:Q43"/>
    <mergeCell ref="B45:I45"/>
    <mergeCell ref="B46:I46"/>
    <mergeCell ref="J45:L45"/>
    <mergeCell ref="J46:L46"/>
    <mergeCell ref="B47:I47"/>
    <mergeCell ref="W45:Z45"/>
    <mergeCell ref="W46:Z46"/>
    <mergeCell ref="R47:V47"/>
    <mergeCell ref="A1:AG1"/>
    <mergeCell ref="A2:AG2"/>
    <mergeCell ref="A3:AG3"/>
    <mergeCell ref="A36:I36"/>
    <mergeCell ref="AB36:AG36"/>
    <mergeCell ref="W36:Z36"/>
    <mergeCell ref="X10:AG11"/>
    <mergeCell ref="A4:AG4"/>
    <mergeCell ref="AC30:AG30"/>
    <mergeCell ref="F6:T7"/>
    <mergeCell ref="X6:AG7"/>
    <mergeCell ref="H8:P9"/>
    <mergeCell ref="W8:AG9"/>
    <mergeCell ref="E10:T11"/>
    <mergeCell ref="AC16:AG16"/>
    <mergeCell ref="AC17:AG17"/>
    <mergeCell ref="A52:AG52"/>
    <mergeCell ref="L53:O53"/>
    <mergeCell ref="A38:I38"/>
    <mergeCell ref="J36:L36"/>
    <mergeCell ref="J38:L38"/>
    <mergeCell ref="M36:Q36"/>
    <mergeCell ref="M38:Q38"/>
    <mergeCell ref="J37:L37"/>
    <mergeCell ref="A37:I37"/>
    <mergeCell ref="B48:L48"/>
    <mergeCell ref="B39:I39"/>
    <mergeCell ref="B40:I40"/>
    <mergeCell ref="B41:I41"/>
    <mergeCell ref="B42:I42"/>
    <mergeCell ref="B43:I43"/>
    <mergeCell ref="B44:I44"/>
    <mergeCell ref="J39:L39"/>
    <mergeCell ref="J40:L40"/>
    <mergeCell ref="J41:L41"/>
    <mergeCell ref="J42:L42"/>
    <mergeCell ref="J43:L43"/>
    <mergeCell ref="J44:L44"/>
    <mergeCell ref="J47:L47"/>
    <mergeCell ref="M44:Q44"/>
    <mergeCell ref="AE54:AG54"/>
    <mergeCell ref="AE53:AG53"/>
    <mergeCell ref="T53:W53"/>
    <mergeCell ref="T54:W54"/>
    <mergeCell ref="X54:AA54"/>
    <mergeCell ref="X53:AA53"/>
    <mergeCell ref="AE55:AG55"/>
    <mergeCell ref="A54:D54"/>
    <mergeCell ref="E53:G53"/>
    <mergeCell ref="H53:K53"/>
    <mergeCell ref="H54:K54"/>
    <mergeCell ref="A53:D53"/>
    <mergeCell ref="H55:I55"/>
    <mergeCell ref="AB53:AD53"/>
    <mergeCell ref="AB54:AD54"/>
    <mergeCell ref="L54:O54"/>
    <mergeCell ref="P53:S53"/>
    <mergeCell ref="P54:S54"/>
    <mergeCell ref="L55:M55"/>
    <mergeCell ref="J55:K55"/>
    <mergeCell ref="N55:O55"/>
  </mergeCells>
  <phoneticPr fontId="0" type="noConversion"/>
  <printOptions horizontalCentered="1" verticalCentered="1"/>
  <pageMargins left="0.75" right="0.75" top="0.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J55"/>
  <sheetViews>
    <sheetView showGridLines="0" showRowColHeaders="0" showZeros="0" showOutlineSymbols="0" workbookViewId="0">
      <selection activeCell="B13" sqref="B13"/>
    </sheetView>
  </sheetViews>
  <sheetFormatPr defaultColWidth="9.109375" defaultRowHeight="13.2" x14ac:dyDescent="0.25"/>
  <cols>
    <col min="1" max="31" width="2.6640625" style="1" customWidth="1"/>
    <col min="32" max="32" width="2.5546875" style="1" customWidth="1"/>
    <col min="33" max="33" width="4.5546875" style="1" hidden="1" customWidth="1"/>
    <col min="34" max="36" width="2.6640625" style="1" customWidth="1"/>
    <col min="37" max="16384" width="9.109375" style="1"/>
  </cols>
  <sheetData>
    <row r="1" spans="1:36" ht="15.6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15.6" x14ac:dyDescent="0.3">
      <c r="A2" s="54" t="s">
        <v>94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36" ht="13.8" x14ac:dyDescent="0.2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3.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7" spans="1:36" x14ac:dyDescent="0.25">
      <c r="A7" s="3"/>
      <c r="B7" s="4"/>
      <c r="C7" s="4"/>
      <c r="D7" s="4"/>
      <c r="E7" s="4"/>
      <c r="F7" s="104">
        <f>'Page 1'!F6</f>
        <v>0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6"/>
    </row>
    <row r="8" spans="1:36" x14ac:dyDescent="0.25">
      <c r="A8" s="7"/>
      <c r="B8" s="8" t="s">
        <v>51</v>
      </c>
      <c r="C8" s="8"/>
      <c r="D8" s="8"/>
      <c r="E8" s="8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8"/>
    </row>
    <row r="9" spans="1:3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1" spans="1:36" x14ac:dyDescent="0.25">
      <c r="A11" s="10" t="s">
        <v>52</v>
      </c>
      <c r="B11" s="10" t="s">
        <v>53</v>
      </c>
      <c r="H11" s="1" t="s">
        <v>54</v>
      </c>
    </row>
    <row r="13" spans="1:36" x14ac:dyDescent="0.25">
      <c r="B13" s="31"/>
      <c r="D13" s="12" t="s">
        <v>47</v>
      </c>
      <c r="E13" s="1" t="s">
        <v>64</v>
      </c>
    </row>
    <row r="14" spans="1:36" x14ac:dyDescent="0.25">
      <c r="B14" s="6"/>
      <c r="D14" s="12"/>
      <c r="E14" s="1" t="s">
        <v>63</v>
      </c>
    </row>
    <row r="15" spans="1:36" x14ac:dyDescent="0.25">
      <c r="B15" s="6"/>
      <c r="D15" s="12"/>
    </row>
    <row r="17" spans="2:26" x14ac:dyDescent="0.25">
      <c r="B17" s="31"/>
      <c r="D17" s="12" t="s">
        <v>48</v>
      </c>
      <c r="E17" s="1" t="s">
        <v>72</v>
      </c>
    </row>
    <row r="18" spans="2:26" x14ac:dyDescent="0.25">
      <c r="B18" s="6"/>
      <c r="D18" s="12"/>
    </row>
    <row r="20" spans="2:26" x14ac:dyDescent="0.25">
      <c r="B20" s="31"/>
      <c r="D20" s="12" t="s">
        <v>49</v>
      </c>
      <c r="E20" s="1" t="s">
        <v>74</v>
      </c>
    </row>
    <row r="21" spans="2:26" x14ac:dyDescent="0.25">
      <c r="B21" s="13"/>
      <c r="D21" s="12"/>
      <c r="E21" s="1" t="s">
        <v>73</v>
      </c>
    </row>
    <row r="22" spans="2:26" x14ac:dyDescent="0.25">
      <c r="B22" s="13"/>
      <c r="D22" s="12"/>
    </row>
    <row r="24" spans="2:26" x14ac:dyDescent="0.25">
      <c r="B24" s="6"/>
      <c r="D24" s="12" t="s">
        <v>55</v>
      </c>
      <c r="E24" s="1" t="s">
        <v>56</v>
      </c>
    </row>
    <row r="26" spans="2:26" x14ac:dyDescent="0.25">
      <c r="C26" s="31"/>
      <c r="E26" s="1" t="s">
        <v>16</v>
      </c>
      <c r="F26" s="1" t="s">
        <v>66</v>
      </c>
    </row>
    <row r="27" spans="2:26" x14ac:dyDescent="0.25">
      <c r="F27" s="1" t="s">
        <v>65</v>
      </c>
    </row>
    <row r="28" spans="2:26" x14ac:dyDescent="0.25">
      <c r="C28" s="31"/>
      <c r="E28" s="1" t="s">
        <v>17</v>
      </c>
      <c r="F28" s="1" t="s">
        <v>67</v>
      </c>
    </row>
    <row r="29" spans="2:26" x14ac:dyDescent="0.25">
      <c r="F29" s="1" t="s">
        <v>68</v>
      </c>
    </row>
    <row r="30" spans="2:26" x14ac:dyDescent="0.25">
      <c r="F30" s="1" t="s">
        <v>78</v>
      </c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2" t="s">
        <v>79</v>
      </c>
    </row>
    <row r="33" spans="1:36" x14ac:dyDescent="0.25">
      <c r="B33" s="31"/>
      <c r="D33" s="12" t="s">
        <v>57</v>
      </c>
      <c r="E33" s="1" t="s">
        <v>70</v>
      </c>
    </row>
    <row r="34" spans="1:36" x14ac:dyDescent="0.25">
      <c r="B34" s="6"/>
      <c r="D34" s="12"/>
      <c r="E34" s="1" t="s">
        <v>69</v>
      </c>
    </row>
    <row r="35" spans="1:36" x14ac:dyDescent="0.25">
      <c r="E35" s="1" t="s">
        <v>71</v>
      </c>
    </row>
    <row r="41" spans="1:36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5"/>
    </row>
    <row r="42" spans="1:36" s="6" customFormat="1" x14ac:dyDescent="0.25">
      <c r="A42" s="14"/>
      <c r="C42" s="46" t="s">
        <v>58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AJ42" s="15"/>
    </row>
    <row r="43" spans="1:36" s="6" customFormat="1" x14ac:dyDescent="0.25">
      <c r="A43" s="14"/>
      <c r="C43" s="46" t="s">
        <v>59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 t="s">
        <v>61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7"/>
    </row>
    <row r="44" spans="1:36" s="6" customFormat="1" x14ac:dyDescent="0.25">
      <c r="A44" s="14"/>
      <c r="C44" s="46" t="s">
        <v>60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 t="s">
        <v>62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7"/>
    </row>
    <row r="45" spans="1:36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9"/>
    </row>
    <row r="50" spans="1:36" x14ac:dyDescent="0.25">
      <c r="A50" s="112" t="s">
        <v>82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</row>
    <row r="55" spans="1:36" x14ac:dyDescent="0.25">
      <c r="R55" s="110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</row>
  </sheetData>
  <sheetProtection password="EF40" sheet="1" objects="1" scenarios="1" selectLockedCells="1"/>
  <mergeCells count="12">
    <mergeCell ref="R43:AJ43"/>
    <mergeCell ref="R44:AJ44"/>
    <mergeCell ref="R55:AJ55"/>
    <mergeCell ref="A50:AJ50"/>
    <mergeCell ref="C43:Q43"/>
    <mergeCell ref="C44:Q44"/>
    <mergeCell ref="C42:Q42"/>
    <mergeCell ref="A1:AJ1"/>
    <mergeCell ref="A2:AJ2"/>
    <mergeCell ref="A3:AJ3"/>
    <mergeCell ref="F7:AJ8"/>
    <mergeCell ref="N30:Y30"/>
  </mergeCells>
  <phoneticPr fontId="0" type="noConversion"/>
  <printOptions horizontalCentered="1" verticalCentered="1"/>
  <pageMargins left="0.5" right="0.5" top="0.7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MGH</dc:creator>
  <cp:lastModifiedBy>Valerie Sciacca</cp:lastModifiedBy>
  <cp:lastPrinted>2024-01-29T21:49:17Z</cp:lastPrinted>
  <dcterms:created xsi:type="dcterms:W3CDTF">1998-07-22T19:17:44Z</dcterms:created>
  <dcterms:modified xsi:type="dcterms:W3CDTF">2024-01-31T22:02:25Z</dcterms:modified>
</cp:coreProperties>
</file>